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90" yWindow="30" windowWidth="28515" windowHeight="12345"/>
  </bookViews>
  <sheets>
    <sheet name="dc act y asist" sheetId="1" r:id="rId1"/>
  </sheets>
  <externalReferences>
    <externalReference r:id="rId2"/>
  </externalReferences>
  <definedNames>
    <definedName name="_xlnm.Database" localSheetId="0">#REF!</definedName>
    <definedName name="_xlnm.Database">#REF!</definedName>
    <definedName name="_xlnm.Criteria">#REF!</definedName>
    <definedName name="Excel_BuiltIn_Database" localSheetId="0">#REF!</definedName>
    <definedName name="Excel_BuiltIn_Database">#REF!</definedName>
  </definedNames>
  <calcPr calcId="145621"/>
</workbook>
</file>

<file path=xl/calcChain.xml><?xml version="1.0" encoding="utf-8"?>
<calcChain xmlns="http://schemas.openxmlformats.org/spreadsheetml/2006/main">
  <c r="BA19" i="1" l="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E19" i="1"/>
  <c r="D19" i="1"/>
  <c r="C19" i="1"/>
  <c r="B19" i="1"/>
</calcChain>
</file>

<file path=xl/sharedStrings.xml><?xml version="1.0" encoding="utf-8"?>
<sst xmlns="http://schemas.openxmlformats.org/spreadsheetml/2006/main" count="113" uniqueCount="24">
  <si>
    <t>UNAM. ACTIVIDADES Y ASISTENCIA EN LOS RECINTOS Y ESPACIOS DEL SUBSISTEMA DE DIFUSIÓN CULTURAL</t>
  </si>
  <si>
    <t>2000-2025</t>
  </si>
  <si>
    <t>Actividades</t>
  </si>
  <si>
    <t>Asistencia</t>
  </si>
  <si>
    <r>
      <t>Actividades</t>
    </r>
    <r>
      <rPr>
        <b/>
        <vertAlign val="superscript"/>
        <sz val="8"/>
        <rFont val="Arial"/>
        <family val="2"/>
      </rPr>
      <t>a</t>
    </r>
  </si>
  <si>
    <r>
      <t>Asistencia</t>
    </r>
    <r>
      <rPr>
        <b/>
        <vertAlign val="superscript"/>
        <sz val="8"/>
        <rFont val="Arial"/>
        <family val="2"/>
      </rPr>
      <t>b</t>
    </r>
  </si>
  <si>
    <t>Funciones de conciertos</t>
  </si>
  <si>
    <t>Funciones de obras de teatro</t>
  </si>
  <si>
    <t>Funciones de obras de danza</t>
  </si>
  <si>
    <t>Funciones de obras fílmicas y videos</t>
  </si>
  <si>
    <t>Exposiciones</t>
  </si>
  <si>
    <r>
      <t>Actividades literarias</t>
    </r>
    <r>
      <rPr>
        <vertAlign val="superscript"/>
        <sz val="10"/>
        <rFont val="Arial"/>
        <family val="2"/>
      </rPr>
      <t>c</t>
    </r>
  </si>
  <si>
    <t>Talleres</t>
  </si>
  <si>
    <t>Conferencias y/o videoconferencias</t>
  </si>
  <si>
    <t>Cursos</t>
  </si>
  <si>
    <t>Visitas guiadas</t>
  </si>
  <si>
    <t>-</t>
  </si>
  <si>
    <r>
      <t>Otras actividades</t>
    </r>
    <r>
      <rPr>
        <vertAlign val="superscript"/>
        <sz val="10"/>
        <rFont val="Arial"/>
        <family val="2"/>
      </rPr>
      <t>d</t>
    </r>
  </si>
  <si>
    <t>T O T A L</t>
  </si>
  <si>
    <r>
      <rPr>
        <vertAlign val="superscript"/>
        <sz val="8"/>
        <rFont val="Arial"/>
        <family val="2"/>
      </rPr>
      <t>a</t>
    </r>
    <r>
      <rPr>
        <sz val="8"/>
        <rFont val="Arial"/>
        <family val="2"/>
      </rPr>
      <t xml:space="preserve"> Contabiliza actividades presenciales y virtuales.</t>
    </r>
  </si>
  <si>
    <r>
      <rPr>
        <vertAlign val="superscript"/>
        <sz val="8"/>
        <rFont val="Arial"/>
        <family val="2"/>
      </rPr>
      <t>b</t>
    </r>
    <r>
      <rPr>
        <sz val="8"/>
        <rFont val="Arial"/>
        <family val="2"/>
      </rPr>
      <t xml:space="preserve"> Incluye asistentes presenciales y usuarios conectados en el momento del evento.</t>
    </r>
  </si>
  <si>
    <r>
      <rPr>
        <vertAlign val="superscript"/>
        <sz val="8"/>
        <rFont val="Arial"/>
        <family val="2"/>
      </rPr>
      <t>c</t>
    </r>
    <r>
      <rPr>
        <sz val="8"/>
        <rFont val="Arial"/>
        <family val="2"/>
      </rPr>
      <t xml:space="preserve"> Incluye ceremonias, círculos de letras, clases, conciertos,  concursos, conferencias, conversatorios,  cursos,  encuentros, estaciones de lectura, exposiciones, ferias, homenajes, jornadas. lecturas literarias, mesas de venta, mesas redondas, muestras, multidisciplinarias, obras de teatro, obras fílmicas, performance, presentación de publicaciones, proyecciones de video, recorridos mediados, seminarios, simposios,  talleres y transmisiones simultáneas.</t>
    </r>
  </si>
  <si>
    <r>
      <t xml:space="preserve">d </t>
    </r>
    <r>
      <rPr>
        <sz val="8"/>
        <rFont val="Arial"/>
        <family val="2"/>
      </rPr>
      <t xml:space="preserve">Incluye ceremonias, clases, coloquios, concursos, congresos, conversatorios, develaciones de placa,  encuentros, ferias, festivales, foros, homenajes, jornadas, lecturas, mesas de venta, mesas redondas, muestras, presentación de publicaciones, recorridos mediados, residencias artísticas, seminarios y transmisiones simultáneas. </t>
    </r>
  </si>
  <si>
    <t>FUENTE: Coordinación de Difusión Cultural,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</si>
</sst>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MS Sans Serif"/>
      <family val="2"/>
    </font>
    <font>
      <sz val="11"/>
      <color theme="1"/>
      <name val="Calibri"/>
      <family val="2"/>
      <scheme val="minor"/>
    </font>
    <font>
      <sz val="10"/>
      <name val="MS Sans Serif"/>
      <family val="2"/>
    </font>
    <font>
      <b/>
      <sz val="10"/>
      <name val="Arial"/>
      <family val="2"/>
    </font>
    <font>
      <sz val="10"/>
      <name val="Arial"/>
      <family val="2"/>
    </font>
    <font>
      <sz val="8"/>
      <name val="Arial"/>
      <family val="2"/>
    </font>
    <font>
      <b/>
      <sz val="8"/>
      <name val="Arial"/>
      <family val="2"/>
    </font>
    <font>
      <b/>
      <vertAlign val="superscript"/>
      <sz val="8"/>
      <name val="Arial"/>
      <family val="2"/>
    </font>
    <font>
      <sz val="9"/>
      <name val="Arial"/>
      <family val="2"/>
    </font>
    <font>
      <vertAlign val="superscript"/>
      <sz val="10"/>
      <name val="Arial"/>
      <family val="2"/>
    </font>
    <font>
      <vertAlign val="superscript"/>
      <sz val="8"/>
      <name val="Arial"/>
      <family val="2"/>
    </font>
    <font>
      <sz val="10"/>
      <color theme="1"/>
      <name val="Arial"/>
      <family val="2"/>
    </font>
    <font>
      <sz val="10"/>
      <color rgb="FF011893"/>
      <name val="Arial"/>
      <family val="2"/>
    </font>
    <font>
      <sz val="11"/>
      <color indexed="17"/>
      <name val="Calibri"/>
      <family val="2"/>
    </font>
    <font>
      <sz val="11"/>
      <color theme="1"/>
      <name val="Arial"/>
      <family val="2"/>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indexed="42"/>
        <bgColor indexed="27"/>
      </patternFill>
    </fill>
  </fills>
  <borders count="1">
    <border>
      <left/>
      <right/>
      <top/>
      <bottom/>
      <diagonal/>
    </border>
  </borders>
  <cellStyleXfs count="15">
    <xf numFmtId="0" fontId="0" fillId="0" borderId="0"/>
    <xf numFmtId="0" fontId="4" fillId="0" borderId="0"/>
    <xf numFmtId="0" fontId="4" fillId="0" borderId="0"/>
    <xf numFmtId="0" fontId="13" fillId="3" borderId="0" applyNumberFormat="0" applyBorder="0" applyAlignment="0" applyProtection="0"/>
    <xf numFmtId="0" fontId="4" fillId="0" borderId="0"/>
    <xf numFmtId="0" fontId="1" fillId="0" borderId="0"/>
    <xf numFmtId="0" fontId="1" fillId="0" borderId="0"/>
    <xf numFmtId="0" fontId="1" fillId="0" borderId="0"/>
    <xf numFmtId="0" fontId="14" fillId="0" borderId="0"/>
    <xf numFmtId="0" fontId="1" fillId="0" borderId="0"/>
    <xf numFmtId="0" fontId="1" fillId="0" borderId="0"/>
    <xf numFmtId="0" fontId="4" fillId="0" borderId="0"/>
    <xf numFmtId="0" fontId="2" fillId="0" borderId="0"/>
    <xf numFmtId="0" fontId="15" fillId="0" borderId="0"/>
    <xf numFmtId="9" fontId="4" fillId="0" borderId="0" applyFont="0" applyFill="0" applyBorder="0" applyAlignment="0" applyProtection="0"/>
  </cellStyleXfs>
  <cellXfs count="33">
    <xf numFmtId="0" fontId="0" fillId="0" borderId="0" xfId="0"/>
    <xf numFmtId="0" fontId="3" fillId="0" borderId="0" xfId="0" applyFont="1" applyAlignment="1">
      <alignment horizontal="center"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horizontal="center" vertical="center"/>
    </xf>
    <xf numFmtId="0" fontId="5" fillId="0" borderId="0" xfId="0" applyFont="1" applyAlignment="1">
      <alignment vertical="center"/>
    </xf>
    <xf numFmtId="0" fontId="6" fillId="2" borderId="0" xfId="0" applyFont="1" applyFill="1" applyAlignment="1">
      <alignment horizontal="center"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3" fontId="4" fillId="0" borderId="0" xfId="0" applyNumberFormat="1" applyFont="1" applyAlignment="1">
      <alignment vertical="center"/>
    </xf>
    <xf numFmtId="3" fontId="8" fillId="0" borderId="0" xfId="1" applyNumberFormat="1" applyFont="1" applyAlignment="1">
      <alignment vertical="center"/>
    </xf>
    <xf numFmtId="3" fontId="4" fillId="0" borderId="0" xfId="2" applyNumberFormat="1" applyAlignment="1">
      <alignment vertical="center"/>
    </xf>
    <xf numFmtId="3" fontId="4" fillId="0" borderId="0" xfId="0" applyNumberFormat="1" applyFont="1" applyAlignment="1">
      <alignment horizontal="right" vertical="center"/>
    </xf>
    <xf numFmtId="3" fontId="8" fillId="0" borderId="0" xfId="1" quotePrefix="1" applyNumberFormat="1" applyFont="1" applyAlignment="1">
      <alignment horizontal="right" vertical="center"/>
    </xf>
    <xf numFmtId="3" fontId="5" fillId="0" borderId="0" xfId="0" applyNumberFormat="1" applyFont="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0" fontId="6" fillId="0" borderId="0" xfId="0" applyFont="1" applyAlignment="1">
      <alignment vertical="center"/>
    </xf>
    <xf numFmtId="0" fontId="3" fillId="0" borderId="0" xfId="0" applyFont="1" applyFill="1" applyAlignment="1">
      <alignment vertical="center"/>
    </xf>
    <xf numFmtId="3" fontId="3" fillId="0" borderId="0" xfId="0" applyNumberFormat="1" applyFont="1" applyFill="1" applyAlignment="1">
      <alignment vertical="center"/>
    </xf>
    <xf numFmtId="0" fontId="5" fillId="0" borderId="0" xfId="1" applyFont="1" applyAlignment="1">
      <alignment horizontal="left" vertical="center"/>
    </xf>
    <xf numFmtId="0" fontId="5" fillId="0" borderId="0" xfId="0" applyFont="1" applyAlignment="1">
      <alignment horizontal="right" vertical="center"/>
    </xf>
    <xf numFmtId="0" fontId="0" fillId="0" borderId="0" xfId="0" applyAlignment="1">
      <alignment vertical="center"/>
    </xf>
    <xf numFmtId="3" fontId="0" fillId="0" borderId="0" xfId="0" applyNumberFormat="1"/>
    <xf numFmtId="3" fontId="11" fillId="0" borderId="0" xfId="0" applyNumberFormat="1" applyFont="1"/>
    <xf numFmtId="3" fontId="4" fillId="0" borderId="0" xfId="0" applyNumberFormat="1" applyFont="1"/>
    <xf numFmtId="3" fontId="12" fillId="0" borderId="0" xfId="0" applyNumberFormat="1" applyFont="1"/>
    <xf numFmtId="0" fontId="8" fillId="0" borderId="0" xfId="0" applyFont="1" applyAlignment="1">
      <alignment horizontal="left" vertical="center" indent="1"/>
    </xf>
    <xf numFmtId="3" fontId="8" fillId="0" borderId="0" xfId="0" applyNumberFormat="1" applyFont="1" applyAlignment="1">
      <alignment vertical="center"/>
    </xf>
    <xf numFmtId="0" fontId="8" fillId="0" borderId="0" xfId="0" applyFont="1"/>
    <xf numFmtId="0" fontId="5" fillId="0" borderId="0" xfId="1" applyFont="1" applyAlignment="1">
      <alignment horizontal="left" vertical="top" wrapText="1"/>
    </xf>
    <xf numFmtId="0" fontId="10" fillId="0" borderId="0" xfId="0" applyFont="1" applyAlignment="1">
      <alignment vertical="center" wrapText="1"/>
    </xf>
    <xf numFmtId="0" fontId="0" fillId="0" borderId="0" xfId="0" applyAlignment="1">
      <alignment horizontal="right" vertical="center"/>
    </xf>
  </cellXfs>
  <cellStyles count="15">
    <cellStyle name="Buena 2" xfId="3"/>
    <cellStyle name="Normal" xfId="0" builtinId="0"/>
    <cellStyle name="Normal 2" xfId="1"/>
    <cellStyle name="Normal 2 2" xfId="4"/>
    <cellStyle name="Normal 2 2 2" xfId="5"/>
    <cellStyle name="Normal 2 2 2 2" xfId="6"/>
    <cellStyle name="Normal 3" xfId="7"/>
    <cellStyle name="Normal 3 2" xfId="8"/>
    <cellStyle name="Normal 3 3 2" xfId="9"/>
    <cellStyle name="Normal 3 3 2 2" xfId="10"/>
    <cellStyle name="Normal 4" xfId="11"/>
    <cellStyle name="Normal 4 2" xfId="12"/>
    <cellStyle name="Normal 4 3" xfId="13"/>
    <cellStyle name="Normal_pa_x_tn" xfId="2"/>
    <cellStyle name="Porcentaje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Agenda2026/agendaxlsx/serie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heetName val="población"/>
      <sheetName val="egreso"/>
      <sheetName val="oferta_edu"/>
      <sheetName val="educ cont"/>
      <sheetName val="si"/>
      <sheetName val="crai"/>
      <sheetName val="snii"/>
      <sheetName val="productos inv"/>
      <sheetName val="dc act y asist"/>
      <sheetName val="acervos"/>
      <sheetName val="becarios"/>
      <sheetName val="prod editorial"/>
      <sheetName val="serv biblio"/>
      <sheetName val="serv cómputo"/>
      <sheetName val="area const"/>
      <sheetName val="presupues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BA37"/>
  <sheetViews>
    <sheetView tabSelected="1" zoomScaleNormal="100" workbookViewId="0">
      <pane xSplit="1" ySplit="6" topLeftCell="B7" activePane="bottomRight" state="frozen"/>
      <selection activeCell="AA17" sqref="AA17"/>
      <selection pane="topRight" activeCell="AA17" sqref="AA17"/>
      <selection pane="bottomLeft" activeCell="AA17" sqref="AA17"/>
      <selection pane="bottomRight" sqref="A1:BA1"/>
    </sheetView>
  </sheetViews>
  <sheetFormatPr baseColWidth="10" defaultColWidth="10.42578125" defaultRowHeight="12.75" x14ac:dyDescent="0.2"/>
  <cols>
    <col min="1" max="1" width="39" style="2" customWidth="1"/>
    <col min="2" max="43" width="11" style="2" customWidth="1"/>
    <col min="44" max="16384" width="10.42578125" style="2"/>
  </cols>
  <sheetData>
    <row r="1" spans="1:53"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row>
    <row r="2" spans="1:53" ht="15" customHeight="1" x14ac:dyDescent="0.2">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15" customHeight="1" x14ac:dyDescent="0.2"/>
    <row r="4" spans="1:53" s="5" customFormat="1" ht="12" customHeight="1" x14ac:dyDescent="0.2">
      <c r="A4" s="3"/>
      <c r="B4" s="4">
        <v>2000</v>
      </c>
      <c r="C4" s="4"/>
      <c r="D4" s="4">
        <v>2001</v>
      </c>
      <c r="E4" s="4"/>
      <c r="F4" s="4">
        <v>2002</v>
      </c>
      <c r="G4" s="4"/>
      <c r="H4" s="4">
        <v>2003</v>
      </c>
      <c r="I4" s="4"/>
      <c r="J4" s="4">
        <v>2004</v>
      </c>
      <c r="K4" s="4"/>
      <c r="L4" s="4">
        <v>2005</v>
      </c>
      <c r="M4" s="4"/>
      <c r="N4" s="4">
        <v>2006</v>
      </c>
      <c r="O4" s="4"/>
      <c r="P4" s="4">
        <v>2007</v>
      </c>
      <c r="Q4" s="4"/>
      <c r="R4" s="4">
        <v>2008</v>
      </c>
      <c r="S4" s="4"/>
      <c r="T4" s="4">
        <v>2009</v>
      </c>
      <c r="U4" s="4"/>
      <c r="V4" s="4">
        <v>2010</v>
      </c>
      <c r="W4" s="4"/>
      <c r="X4" s="4">
        <v>2011</v>
      </c>
      <c r="Y4" s="4"/>
      <c r="Z4" s="4">
        <v>2012</v>
      </c>
      <c r="AA4" s="4"/>
      <c r="AB4" s="4">
        <v>2013</v>
      </c>
      <c r="AC4" s="4"/>
      <c r="AD4" s="4">
        <v>2014</v>
      </c>
      <c r="AE4" s="4"/>
      <c r="AF4" s="4">
        <v>2015</v>
      </c>
      <c r="AG4" s="4"/>
      <c r="AH4" s="4">
        <v>2016</v>
      </c>
      <c r="AI4" s="4"/>
      <c r="AJ4" s="4">
        <v>2017</v>
      </c>
      <c r="AK4" s="4"/>
      <c r="AL4" s="4">
        <v>2018</v>
      </c>
      <c r="AM4" s="4"/>
      <c r="AN4" s="4">
        <v>2019</v>
      </c>
      <c r="AO4" s="4"/>
      <c r="AP4" s="4">
        <v>2020</v>
      </c>
      <c r="AQ4" s="4"/>
      <c r="AR4" s="4">
        <v>2021</v>
      </c>
      <c r="AS4" s="4"/>
      <c r="AT4" s="4">
        <v>2022</v>
      </c>
      <c r="AU4" s="4"/>
      <c r="AV4" s="4">
        <v>2023</v>
      </c>
      <c r="AW4" s="4"/>
      <c r="AX4" s="4">
        <v>2024</v>
      </c>
      <c r="AY4" s="4"/>
      <c r="AZ4" s="4">
        <v>2025</v>
      </c>
      <c r="BA4" s="4"/>
    </row>
    <row r="5" spans="1:53" s="5" customFormat="1" ht="12" customHeight="1" x14ac:dyDescent="0.2">
      <c r="A5" s="3"/>
      <c r="B5" s="6" t="s">
        <v>2</v>
      </c>
      <c r="C5" s="6" t="s">
        <v>3</v>
      </c>
      <c r="D5" s="6" t="s">
        <v>2</v>
      </c>
      <c r="E5" s="6" t="s">
        <v>3</v>
      </c>
      <c r="F5" s="6" t="s">
        <v>2</v>
      </c>
      <c r="G5" s="6" t="s">
        <v>3</v>
      </c>
      <c r="H5" s="6" t="s">
        <v>2</v>
      </c>
      <c r="I5" s="6" t="s">
        <v>3</v>
      </c>
      <c r="J5" s="6" t="s">
        <v>2</v>
      </c>
      <c r="K5" s="6" t="s">
        <v>3</v>
      </c>
      <c r="L5" s="6" t="s">
        <v>2</v>
      </c>
      <c r="M5" s="6" t="s">
        <v>3</v>
      </c>
      <c r="N5" s="6" t="s">
        <v>2</v>
      </c>
      <c r="O5" s="6" t="s">
        <v>3</v>
      </c>
      <c r="P5" s="6" t="s">
        <v>2</v>
      </c>
      <c r="Q5" s="6" t="s">
        <v>3</v>
      </c>
      <c r="R5" s="6" t="s">
        <v>2</v>
      </c>
      <c r="S5" s="6" t="s">
        <v>3</v>
      </c>
      <c r="T5" s="6" t="s">
        <v>2</v>
      </c>
      <c r="U5" s="6" t="s">
        <v>3</v>
      </c>
      <c r="V5" s="6" t="s">
        <v>2</v>
      </c>
      <c r="W5" s="6" t="s">
        <v>3</v>
      </c>
      <c r="X5" s="6" t="s">
        <v>2</v>
      </c>
      <c r="Y5" s="6" t="s">
        <v>3</v>
      </c>
      <c r="Z5" s="6" t="s">
        <v>2</v>
      </c>
      <c r="AA5" s="6" t="s">
        <v>3</v>
      </c>
      <c r="AB5" s="6" t="s">
        <v>2</v>
      </c>
      <c r="AC5" s="6" t="s">
        <v>3</v>
      </c>
      <c r="AD5" s="6" t="s">
        <v>2</v>
      </c>
      <c r="AE5" s="6" t="s">
        <v>3</v>
      </c>
      <c r="AF5" s="6" t="s">
        <v>2</v>
      </c>
      <c r="AG5" s="6" t="s">
        <v>3</v>
      </c>
      <c r="AH5" s="6" t="s">
        <v>2</v>
      </c>
      <c r="AI5" s="6" t="s">
        <v>3</v>
      </c>
      <c r="AJ5" s="6" t="s">
        <v>2</v>
      </c>
      <c r="AK5" s="6" t="s">
        <v>3</v>
      </c>
      <c r="AL5" s="6" t="s">
        <v>2</v>
      </c>
      <c r="AM5" s="6" t="s">
        <v>3</v>
      </c>
      <c r="AN5" s="6" t="s">
        <v>2</v>
      </c>
      <c r="AO5" s="6" t="s">
        <v>3</v>
      </c>
      <c r="AP5" s="6" t="s">
        <v>4</v>
      </c>
      <c r="AQ5" s="6" t="s">
        <v>5</v>
      </c>
      <c r="AR5" s="6" t="s">
        <v>4</v>
      </c>
      <c r="AS5" s="6" t="s">
        <v>5</v>
      </c>
      <c r="AT5" s="6" t="s">
        <v>4</v>
      </c>
      <c r="AU5" s="6" t="s">
        <v>5</v>
      </c>
      <c r="AV5" s="6" t="s">
        <v>4</v>
      </c>
      <c r="AW5" s="6" t="s">
        <v>5</v>
      </c>
      <c r="AX5" s="6" t="s">
        <v>4</v>
      </c>
      <c r="AY5" s="6" t="s">
        <v>5</v>
      </c>
      <c r="AZ5" s="6" t="s">
        <v>4</v>
      </c>
      <c r="BA5" s="6" t="s">
        <v>5</v>
      </c>
    </row>
    <row r="6" spans="1:53" ht="9" customHeight="1" x14ac:dyDescent="0.2">
      <c r="B6" s="7"/>
      <c r="C6" s="7"/>
      <c r="D6" s="7"/>
      <c r="E6" s="7"/>
      <c r="F6" s="7"/>
      <c r="G6" s="7"/>
      <c r="H6" s="7"/>
      <c r="I6" s="7"/>
      <c r="J6" s="7"/>
      <c r="K6" s="7"/>
    </row>
    <row r="7" spans="1:53" ht="15" customHeight="1" x14ac:dyDescent="0.2">
      <c r="A7" s="8" t="s">
        <v>6</v>
      </c>
      <c r="B7" s="9">
        <v>706</v>
      </c>
      <c r="C7" s="9">
        <v>195490</v>
      </c>
      <c r="D7" s="9">
        <v>944</v>
      </c>
      <c r="E7" s="9">
        <v>261197</v>
      </c>
      <c r="F7" s="9">
        <v>594</v>
      </c>
      <c r="G7" s="9">
        <v>237236</v>
      </c>
      <c r="H7" s="9">
        <v>598</v>
      </c>
      <c r="I7" s="9">
        <v>208824</v>
      </c>
      <c r="J7" s="9">
        <v>519</v>
      </c>
      <c r="K7" s="9">
        <v>226537</v>
      </c>
      <c r="L7" s="9">
        <v>453</v>
      </c>
      <c r="M7" s="9">
        <v>239517</v>
      </c>
      <c r="N7" s="9">
        <v>417</v>
      </c>
      <c r="O7" s="9">
        <v>176636</v>
      </c>
      <c r="P7" s="9">
        <v>416</v>
      </c>
      <c r="Q7" s="9">
        <v>214195</v>
      </c>
      <c r="R7" s="9">
        <v>438</v>
      </c>
      <c r="S7" s="9">
        <v>197088</v>
      </c>
      <c r="T7" s="9">
        <v>448</v>
      </c>
      <c r="U7" s="9">
        <v>211913</v>
      </c>
      <c r="V7" s="9">
        <v>552</v>
      </c>
      <c r="W7" s="9">
        <v>278140</v>
      </c>
      <c r="X7" s="9">
        <v>513</v>
      </c>
      <c r="Y7" s="9">
        <v>220582</v>
      </c>
      <c r="Z7" s="9">
        <v>680</v>
      </c>
      <c r="AA7" s="9">
        <v>221646</v>
      </c>
      <c r="AB7" s="9">
        <v>701</v>
      </c>
      <c r="AC7" s="9">
        <v>256796</v>
      </c>
      <c r="AD7" s="9">
        <v>707</v>
      </c>
      <c r="AE7" s="9">
        <v>262059</v>
      </c>
      <c r="AF7" s="9">
        <v>678</v>
      </c>
      <c r="AG7" s="9">
        <v>259063</v>
      </c>
      <c r="AH7" s="9">
        <v>775</v>
      </c>
      <c r="AI7" s="9">
        <v>264340</v>
      </c>
      <c r="AJ7" s="9">
        <v>681</v>
      </c>
      <c r="AK7" s="9">
        <v>229330</v>
      </c>
      <c r="AL7" s="2">
        <v>677</v>
      </c>
      <c r="AM7" s="9">
        <v>217780</v>
      </c>
      <c r="AN7" s="9">
        <v>690</v>
      </c>
      <c r="AO7" s="9">
        <v>241654</v>
      </c>
      <c r="AP7" s="9">
        <v>387</v>
      </c>
      <c r="AQ7" s="9">
        <v>157842</v>
      </c>
      <c r="AR7" s="2">
        <v>203</v>
      </c>
      <c r="AS7" s="9">
        <v>77003</v>
      </c>
      <c r="AT7" s="10">
        <v>390</v>
      </c>
      <c r="AU7" s="10">
        <v>176263</v>
      </c>
      <c r="AV7" s="10">
        <v>463</v>
      </c>
      <c r="AW7" s="10">
        <v>339872</v>
      </c>
      <c r="AX7" s="10">
        <v>399</v>
      </c>
      <c r="AY7" s="10">
        <v>239358</v>
      </c>
      <c r="AZ7" s="10">
        <v>420</v>
      </c>
      <c r="BA7" s="10">
        <v>244908</v>
      </c>
    </row>
    <row r="8" spans="1:53" ht="15" customHeight="1" x14ac:dyDescent="0.2">
      <c r="A8" s="8" t="s">
        <v>7</v>
      </c>
      <c r="B8" s="9">
        <v>946</v>
      </c>
      <c r="C8" s="9">
        <v>92703</v>
      </c>
      <c r="D8" s="9">
        <v>1154</v>
      </c>
      <c r="E8" s="9">
        <v>123994</v>
      </c>
      <c r="F8" s="9">
        <v>1045</v>
      </c>
      <c r="G8" s="9">
        <v>140830</v>
      </c>
      <c r="H8" s="9">
        <v>1074</v>
      </c>
      <c r="I8" s="9">
        <v>164023</v>
      </c>
      <c r="J8" s="9">
        <v>955</v>
      </c>
      <c r="K8" s="9">
        <v>140819</v>
      </c>
      <c r="L8" s="9">
        <v>974</v>
      </c>
      <c r="M8" s="9">
        <v>151806</v>
      </c>
      <c r="N8" s="9">
        <v>854</v>
      </c>
      <c r="O8" s="9">
        <v>105906</v>
      </c>
      <c r="P8" s="9">
        <v>797</v>
      </c>
      <c r="Q8" s="9">
        <v>96398</v>
      </c>
      <c r="R8" s="9">
        <v>841</v>
      </c>
      <c r="S8" s="9">
        <v>134338</v>
      </c>
      <c r="T8" s="9">
        <v>1100</v>
      </c>
      <c r="U8" s="9">
        <v>139197</v>
      </c>
      <c r="V8" s="9">
        <v>910</v>
      </c>
      <c r="W8" s="9">
        <v>133673</v>
      </c>
      <c r="X8" s="9">
        <v>943</v>
      </c>
      <c r="Y8" s="9">
        <v>134609</v>
      </c>
      <c r="Z8" s="9">
        <v>1053</v>
      </c>
      <c r="AA8" s="9">
        <v>124489</v>
      </c>
      <c r="AB8" s="9">
        <v>1057</v>
      </c>
      <c r="AC8" s="9">
        <v>103993</v>
      </c>
      <c r="AD8" s="9">
        <v>1196</v>
      </c>
      <c r="AE8" s="9">
        <v>126765</v>
      </c>
      <c r="AF8" s="9">
        <v>1175</v>
      </c>
      <c r="AG8" s="9">
        <v>140467</v>
      </c>
      <c r="AH8" s="9">
        <v>1155</v>
      </c>
      <c r="AI8" s="9">
        <v>131628</v>
      </c>
      <c r="AJ8" s="9">
        <v>1035</v>
      </c>
      <c r="AK8" s="9">
        <v>122279</v>
      </c>
      <c r="AL8" s="2">
        <v>997</v>
      </c>
      <c r="AM8" s="9">
        <v>128994</v>
      </c>
      <c r="AN8" s="9">
        <v>1031</v>
      </c>
      <c r="AO8" s="9">
        <v>118590</v>
      </c>
      <c r="AP8" s="9">
        <v>433</v>
      </c>
      <c r="AQ8" s="9">
        <v>142909</v>
      </c>
      <c r="AR8" s="2">
        <v>353</v>
      </c>
      <c r="AS8" s="9">
        <v>150414</v>
      </c>
      <c r="AT8" s="10">
        <v>889</v>
      </c>
      <c r="AU8" s="10">
        <v>67210</v>
      </c>
      <c r="AV8" s="10">
        <v>872</v>
      </c>
      <c r="AW8" s="10">
        <v>92237</v>
      </c>
      <c r="AX8" s="10">
        <v>769</v>
      </c>
      <c r="AY8" s="10">
        <v>84588</v>
      </c>
      <c r="AZ8" s="10">
        <v>887</v>
      </c>
      <c r="BA8" s="10">
        <v>99888</v>
      </c>
    </row>
    <row r="9" spans="1:53" ht="15" customHeight="1" x14ac:dyDescent="0.2">
      <c r="A9" s="8" t="s">
        <v>8</v>
      </c>
      <c r="B9" s="9">
        <v>482</v>
      </c>
      <c r="C9" s="9">
        <v>85529</v>
      </c>
      <c r="D9" s="9">
        <v>555</v>
      </c>
      <c r="E9" s="9">
        <v>121276</v>
      </c>
      <c r="F9" s="9">
        <v>530</v>
      </c>
      <c r="G9" s="9">
        <v>99865</v>
      </c>
      <c r="H9" s="9">
        <v>507</v>
      </c>
      <c r="I9" s="9">
        <v>116819</v>
      </c>
      <c r="J9" s="9">
        <v>481</v>
      </c>
      <c r="K9" s="9">
        <v>97055</v>
      </c>
      <c r="L9" s="9">
        <v>445</v>
      </c>
      <c r="M9" s="9">
        <v>80019</v>
      </c>
      <c r="N9" s="9">
        <v>285</v>
      </c>
      <c r="O9" s="9">
        <v>69195</v>
      </c>
      <c r="P9" s="9">
        <v>234</v>
      </c>
      <c r="Q9" s="9">
        <v>60507</v>
      </c>
      <c r="R9" s="9">
        <v>200</v>
      </c>
      <c r="S9" s="9">
        <v>53501</v>
      </c>
      <c r="T9" s="9">
        <v>251</v>
      </c>
      <c r="U9" s="9">
        <v>60394</v>
      </c>
      <c r="V9" s="9">
        <v>371</v>
      </c>
      <c r="W9" s="9">
        <v>78583</v>
      </c>
      <c r="X9" s="9">
        <v>311</v>
      </c>
      <c r="Y9" s="9">
        <v>67686</v>
      </c>
      <c r="Z9" s="9">
        <v>395</v>
      </c>
      <c r="AA9" s="9">
        <v>83727</v>
      </c>
      <c r="AB9" s="9">
        <v>356</v>
      </c>
      <c r="AC9" s="9">
        <v>93847</v>
      </c>
      <c r="AD9" s="9">
        <v>337</v>
      </c>
      <c r="AE9" s="9">
        <v>91221</v>
      </c>
      <c r="AF9" s="9">
        <v>377</v>
      </c>
      <c r="AG9" s="9">
        <v>89815</v>
      </c>
      <c r="AH9" s="9">
        <v>310</v>
      </c>
      <c r="AI9" s="9">
        <v>74851</v>
      </c>
      <c r="AJ9" s="9">
        <v>333</v>
      </c>
      <c r="AK9" s="9">
        <v>60572</v>
      </c>
      <c r="AL9" s="2">
        <v>454</v>
      </c>
      <c r="AM9" s="9">
        <v>46983</v>
      </c>
      <c r="AN9" s="9">
        <v>373</v>
      </c>
      <c r="AO9" s="9">
        <v>56235</v>
      </c>
      <c r="AP9" s="9">
        <v>266</v>
      </c>
      <c r="AQ9" s="9">
        <v>645650</v>
      </c>
      <c r="AR9" s="2">
        <v>118</v>
      </c>
      <c r="AS9" s="9">
        <v>84247</v>
      </c>
      <c r="AT9" s="10">
        <v>280</v>
      </c>
      <c r="AU9" s="10">
        <v>33680</v>
      </c>
      <c r="AV9" s="10">
        <v>342</v>
      </c>
      <c r="AW9" s="10">
        <v>52836</v>
      </c>
      <c r="AX9" s="10">
        <v>326</v>
      </c>
      <c r="AY9" s="10">
        <v>55156</v>
      </c>
      <c r="AZ9" s="10">
        <v>311</v>
      </c>
      <c r="BA9" s="10">
        <v>50001</v>
      </c>
    </row>
    <row r="10" spans="1:53" ht="15" customHeight="1" x14ac:dyDescent="0.2">
      <c r="A10" s="8" t="s">
        <v>9</v>
      </c>
      <c r="B10" s="9">
        <v>5227</v>
      </c>
      <c r="C10" s="9">
        <v>171095</v>
      </c>
      <c r="D10" s="9">
        <v>4462</v>
      </c>
      <c r="E10" s="9">
        <v>155384</v>
      </c>
      <c r="F10" s="9">
        <v>5915</v>
      </c>
      <c r="G10" s="9">
        <v>441598</v>
      </c>
      <c r="H10" s="9">
        <v>3367</v>
      </c>
      <c r="I10" s="9">
        <v>132134</v>
      </c>
      <c r="J10" s="9">
        <v>3888</v>
      </c>
      <c r="K10" s="9">
        <v>110142</v>
      </c>
      <c r="L10" s="9">
        <v>3056</v>
      </c>
      <c r="M10" s="9">
        <v>104295</v>
      </c>
      <c r="N10" s="9">
        <v>3666</v>
      </c>
      <c r="O10" s="9">
        <v>97205</v>
      </c>
      <c r="P10" s="9">
        <v>3134</v>
      </c>
      <c r="Q10" s="9">
        <v>78334</v>
      </c>
      <c r="R10" s="9">
        <v>3507</v>
      </c>
      <c r="S10" s="9">
        <v>80278</v>
      </c>
      <c r="T10" s="9">
        <v>3196</v>
      </c>
      <c r="U10" s="9">
        <v>79176</v>
      </c>
      <c r="V10" s="9">
        <v>2940</v>
      </c>
      <c r="W10" s="9">
        <v>86390</v>
      </c>
      <c r="X10" s="9">
        <v>1519</v>
      </c>
      <c r="Y10" s="9">
        <v>45615</v>
      </c>
      <c r="Z10" s="9">
        <v>3495</v>
      </c>
      <c r="AA10" s="9">
        <v>129222</v>
      </c>
      <c r="AB10" s="9">
        <v>3663</v>
      </c>
      <c r="AC10" s="9">
        <v>86154</v>
      </c>
      <c r="AD10" s="9">
        <v>4566</v>
      </c>
      <c r="AE10" s="9">
        <v>92467</v>
      </c>
      <c r="AF10" s="9">
        <v>4038</v>
      </c>
      <c r="AG10" s="9">
        <v>146447</v>
      </c>
      <c r="AH10" s="9">
        <v>3919</v>
      </c>
      <c r="AI10" s="9">
        <v>82303</v>
      </c>
      <c r="AJ10" s="9">
        <v>3916</v>
      </c>
      <c r="AK10" s="9">
        <v>61491</v>
      </c>
      <c r="AL10" s="9">
        <v>3719</v>
      </c>
      <c r="AM10" s="9">
        <v>79835</v>
      </c>
      <c r="AN10" s="9">
        <v>3362</v>
      </c>
      <c r="AO10" s="9">
        <v>66683</v>
      </c>
      <c r="AP10" s="9">
        <v>1487</v>
      </c>
      <c r="AQ10" s="9">
        <v>232786</v>
      </c>
      <c r="AR10" s="2">
        <v>1473</v>
      </c>
      <c r="AS10" s="9">
        <v>129149</v>
      </c>
      <c r="AT10" s="10">
        <v>2324</v>
      </c>
      <c r="AU10" s="10">
        <v>68875</v>
      </c>
      <c r="AV10" s="10">
        <v>1812</v>
      </c>
      <c r="AW10" s="10">
        <v>38531</v>
      </c>
      <c r="AX10" s="10">
        <v>1673</v>
      </c>
      <c r="AY10" s="10">
        <v>30197</v>
      </c>
      <c r="AZ10" s="10">
        <v>1358</v>
      </c>
      <c r="BA10" s="10">
        <v>33345</v>
      </c>
    </row>
    <row r="11" spans="1:53" ht="15" customHeight="1" x14ac:dyDescent="0.2">
      <c r="A11" s="8" t="s">
        <v>10</v>
      </c>
      <c r="B11" s="9">
        <v>175</v>
      </c>
      <c r="C11" s="9">
        <v>300086</v>
      </c>
      <c r="D11" s="9">
        <v>138</v>
      </c>
      <c r="E11" s="9">
        <v>568095</v>
      </c>
      <c r="F11" s="9">
        <v>144</v>
      </c>
      <c r="G11" s="9">
        <v>401124</v>
      </c>
      <c r="H11" s="9">
        <v>145</v>
      </c>
      <c r="I11" s="9">
        <v>430524</v>
      </c>
      <c r="J11" s="9">
        <v>80</v>
      </c>
      <c r="K11" s="9">
        <v>303451</v>
      </c>
      <c r="L11" s="9">
        <v>94</v>
      </c>
      <c r="M11" s="9">
        <v>618051</v>
      </c>
      <c r="N11" s="9">
        <v>86</v>
      </c>
      <c r="O11" s="9">
        <v>2845538</v>
      </c>
      <c r="P11" s="9">
        <v>102</v>
      </c>
      <c r="Q11" s="9">
        <v>2900550</v>
      </c>
      <c r="R11" s="9">
        <v>86</v>
      </c>
      <c r="S11" s="9">
        <v>1347549</v>
      </c>
      <c r="T11" s="9">
        <v>108</v>
      </c>
      <c r="U11" s="9">
        <v>1787575</v>
      </c>
      <c r="V11" s="9">
        <v>101</v>
      </c>
      <c r="W11" s="9">
        <v>877043</v>
      </c>
      <c r="X11" s="9">
        <v>119</v>
      </c>
      <c r="Y11" s="9">
        <v>1241308</v>
      </c>
      <c r="Z11" s="9">
        <v>106</v>
      </c>
      <c r="AA11" s="9">
        <v>1046774</v>
      </c>
      <c r="AB11" s="9">
        <v>107</v>
      </c>
      <c r="AC11" s="9">
        <v>938014</v>
      </c>
      <c r="AD11" s="9">
        <v>107</v>
      </c>
      <c r="AE11" s="9">
        <v>1121393</v>
      </c>
      <c r="AF11" s="9">
        <v>113</v>
      </c>
      <c r="AG11" s="9">
        <v>1155800</v>
      </c>
      <c r="AH11" s="9">
        <v>97</v>
      </c>
      <c r="AI11" s="9">
        <v>1921866</v>
      </c>
      <c r="AJ11" s="9">
        <v>98</v>
      </c>
      <c r="AK11" s="9">
        <v>1381251</v>
      </c>
      <c r="AL11" s="9">
        <v>112</v>
      </c>
      <c r="AM11" s="9">
        <v>1902518</v>
      </c>
      <c r="AN11" s="9">
        <v>63</v>
      </c>
      <c r="AO11" s="9">
        <v>1270771</v>
      </c>
      <c r="AP11" s="9">
        <v>71</v>
      </c>
      <c r="AQ11" s="9">
        <v>343068</v>
      </c>
      <c r="AR11" s="2">
        <v>67</v>
      </c>
      <c r="AS11" s="9">
        <v>157791</v>
      </c>
      <c r="AT11" s="10">
        <v>68</v>
      </c>
      <c r="AU11" s="10">
        <v>574573</v>
      </c>
      <c r="AV11" s="10">
        <v>78</v>
      </c>
      <c r="AW11" s="10">
        <v>625219</v>
      </c>
      <c r="AX11" s="10">
        <v>74</v>
      </c>
      <c r="AY11" s="10">
        <v>795611</v>
      </c>
      <c r="AZ11" s="10">
        <v>75</v>
      </c>
      <c r="BA11" s="10">
        <v>886247</v>
      </c>
    </row>
    <row r="12" spans="1:53" ht="15" customHeight="1" x14ac:dyDescent="0.2">
      <c r="A12" s="8" t="s">
        <v>11</v>
      </c>
      <c r="B12" s="9">
        <v>332</v>
      </c>
      <c r="C12" s="9">
        <v>11655</v>
      </c>
      <c r="D12" s="9">
        <v>259</v>
      </c>
      <c r="E12" s="9">
        <v>11361</v>
      </c>
      <c r="F12" s="9">
        <v>189</v>
      </c>
      <c r="G12" s="9">
        <v>6630</v>
      </c>
      <c r="H12" s="9">
        <v>134</v>
      </c>
      <c r="I12" s="9">
        <v>7644</v>
      </c>
      <c r="J12" s="9">
        <v>154</v>
      </c>
      <c r="K12" s="9">
        <v>14997</v>
      </c>
      <c r="L12" s="9">
        <v>106</v>
      </c>
      <c r="M12" s="9">
        <v>7090</v>
      </c>
      <c r="N12" s="9">
        <v>104</v>
      </c>
      <c r="O12" s="9">
        <v>12620</v>
      </c>
      <c r="P12" s="9">
        <v>96</v>
      </c>
      <c r="Q12" s="9">
        <v>6167</v>
      </c>
      <c r="R12" s="9">
        <v>112</v>
      </c>
      <c r="S12" s="9">
        <v>10938</v>
      </c>
      <c r="T12" s="9">
        <v>174</v>
      </c>
      <c r="U12" s="9">
        <v>28257</v>
      </c>
      <c r="V12" s="9">
        <v>282</v>
      </c>
      <c r="W12" s="9">
        <v>28536</v>
      </c>
      <c r="X12" s="9">
        <v>237</v>
      </c>
      <c r="Y12" s="9">
        <v>26631</v>
      </c>
      <c r="Z12" s="9">
        <v>307</v>
      </c>
      <c r="AA12" s="9">
        <v>37410</v>
      </c>
      <c r="AB12" s="9">
        <v>494</v>
      </c>
      <c r="AC12" s="9">
        <v>51792</v>
      </c>
      <c r="AD12" s="9">
        <v>479</v>
      </c>
      <c r="AE12" s="9">
        <v>58158</v>
      </c>
      <c r="AF12" s="2">
        <v>503</v>
      </c>
      <c r="AG12" s="9">
        <v>50407</v>
      </c>
      <c r="AH12" s="2">
        <v>745</v>
      </c>
      <c r="AI12" s="9">
        <v>57607</v>
      </c>
      <c r="AJ12" s="9">
        <v>967</v>
      </c>
      <c r="AK12" s="9">
        <v>69692</v>
      </c>
      <c r="AL12" s="9">
        <v>982</v>
      </c>
      <c r="AM12" s="9">
        <v>70811</v>
      </c>
      <c r="AN12" s="9">
        <v>1662</v>
      </c>
      <c r="AO12" s="9">
        <v>184936</v>
      </c>
      <c r="AP12" s="9">
        <v>1565</v>
      </c>
      <c r="AQ12" s="9">
        <v>1665262</v>
      </c>
      <c r="AR12" s="2">
        <v>1422</v>
      </c>
      <c r="AS12" s="9">
        <v>642301</v>
      </c>
      <c r="AT12" s="10">
        <v>1937</v>
      </c>
      <c r="AU12" s="10">
        <v>305123</v>
      </c>
      <c r="AV12" s="10">
        <v>2116</v>
      </c>
      <c r="AW12" s="10">
        <v>549487</v>
      </c>
      <c r="AX12" s="10">
        <v>1619</v>
      </c>
      <c r="AY12" s="10">
        <v>335063</v>
      </c>
      <c r="AZ12" s="10">
        <v>1724</v>
      </c>
      <c r="BA12" s="10">
        <v>325581</v>
      </c>
    </row>
    <row r="13" spans="1:53" ht="15" customHeight="1" x14ac:dyDescent="0.2">
      <c r="A13" s="8" t="s">
        <v>12</v>
      </c>
      <c r="B13" s="9">
        <v>342</v>
      </c>
      <c r="C13" s="9">
        <v>6177</v>
      </c>
      <c r="D13" s="9">
        <v>465</v>
      </c>
      <c r="E13" s="9">
        <v>11686</v>
      </c>
      <c r="F13" s="9">
        <v>512</v>
      </c>
      <c r="G13" s="9">
        <v>11119</v>
      </c>
      <c r="H13" s="9">
        <v>534</v>
      </c>
      <c r="I13" s="9">
        <v>9318</v>
      </c>
      <c r="J13" s="9">
        <v>611</v>
      </c>
      <c r="K13" s="9">
        <v>12654</v>
      </c>
      <c r="L13" s="9">
        <v>660</v>
      </c>
      <c r="M13" s="9">
        <v>20940</v>
      </c>
      <c r="N13" s="9">
        <v>545</v>
      </c>
      <c r="O13" s="9">
        <v>13550</v>
      </c>
      <c r="P13" s="9">
        <v>537</v>
      </c>
      <c r="Q13" s="9">
        <v>11871</v>
      </c>
      <c r="R13" s="9">
        <v>565</v>
      </c>
      <c r="S13" s="9">
        <v>13947</v>
      </c>
      <c r="T13" s="9">
        <v>652</v>
      </c>
      <c r="U13" s="9">
        <v>26821</v>
      </c>
      <c r="V13" s="9">
        <v>689</v>
      </c>
      <c r="W13" s="9">
        <v>23912</v>
      </c>
      <c r="X13" s="9">
        <v>1091</v>
      </c>
      <c r="Y13" s="9">
        <v>40090</v>
      </c>
      <c r="Z13" s="9">
        <v>1129</v>
      </c>
      <c r="AA13" s="9">
        <v>30220</v>
      </c>
      <c r="AB13" s="9">
        <v>1241</v>
      </c>
      <c r="AC13" s="9">
        <v>33874</v>
      </c>
      <c r="AD13" s="9">
        <v>1400</v>
      </c>
      <c r="AE13" s="9">
        <v>37048</v>
      </c>
      <c r="AF13" s="9">
        <v>1609</v>
      </c>
      <c r="AG13" s="9">
        <v>38214</v>
      </c>
      <c r="AH13" s="9">
        <v>1392</v>
      </c>
      <c r="AI13" s="9">
        <v>27277</v>
      </c>
      <c r="AJ13" s="9">
        <v>1514</v>
      </c>
      <c r="AK13" s="9">
        <v>30178</v>
      </c>
      <c r="AL13" s="9">
        <v>1418</v>
      </c>
      <c r="AM13" s="9">
        <v>28024</v>
      </c>
      <c r="AN13" s="9">
        <v>1544</v>
      </c>
      <c r="AO13" s="9">
        <v>30522</v>
      </c>
      <c r="AP13" s="9">
        <v>1127</v>
      </c>
      <c r="AQ13" s="9">
        <v>146061</v>
      </c>
      <c r="AR13" s="2">
        <v>801</v>
      </c>
      <c r="AS13" s="9">
        <v>50737</v>
      </c>
      <c r="AT13" s="10">
        <v>894</v>
      </c>
      <c r="AU13" s="10">
        <v>18991</v>
      </c>
      <c r="AV13" s="10">
        <v>1422</v>
      </c>
      <c r="AW13" s="10">
        <v>28328</v>
      </c>
      <c r="AX13" s="10">
        <v>1457</v>
      </c>
      <c r="AY13" s="10">
        <v>32923</v>
      </c>
      <c r="AZ13" s="10">
        <v>1759</v>
      </c>
      <c r="BA13" s="10">
        <v>37375</v>
      </c>
    </row>
    <row r="14" spans="1:53" s="5" customFormat="1" ht="15" customHeight="1" x14ac:dyDescent="0.2">
      <c r="A14" s="8" t="s">
        <v>13</v>
      </c>
      <c r="B14" s="9">
        <v>190</v>
      </c>
      <c r="C14" s="9">
        <v>9580</v>
      </c>
      <c r="D14" s="9">
        <v>82</v>
      </c>
      <c r="E14" s="9">
        <v>4135</v>
      </c>
      <c r="F14" s="11">
        <v>92</v>
      </c>
      <c r="G14" s="9">
        <v>8092</v>
      </c>
      <c r="H14" s="9">
        <v>61</v>
      </c>
      <c r="I14" s="9">
        <v>3716</v>
      </c>
      <c r="J14" s="9">
        <v>101</v>
      </c>
      <c r="K14" s="9">
        <v>9452</v>
      </c>
      <c r="L14" s="9">
        <v>106</v>
      </c>
      <c r="M14" s="9">
        <v>11371</v>
      </c>
      <c r="N14" s="9">
        <v>77</v>
      </c>
      <c r="O14" s="9">
        <v>6302</v>
      </c>
      <c r="P14" s="9">
        <v>70</v>
      </c>
      <c r="Q14" s="9">
        <v>4970</v>
      </c>
      <c r="R14" s="9">
        <v>98</v>
      </c>
      <c r="S14" s="9">
        <v>9446</v>
      </c>
      <c r="T14" s="9">
        <v>100</v>
      </c>
      <c r="U14" s="9">
        <v>13208</v>
      </c>
      <c r="V14" s="9">
        <v>83</v>
      </c>
      <c r="W14" s="9">
        <v>11340</v>
      </c>
      <c r="X14" s="9">
        <v>134</v>
      </c>
      <c r="Y14" s="9">
        <v>12253</v>
      </c>
      <c r="Z14" s="9">
        <v>147</v>
      </c>
      <c r="AA14" s="9">
        <v>13492</v>
      </c>
      <c r="AB14" s="9">
        <v>236</v>
      </c>
      <c r="AC14" s="9">
        <v>24469</v>
      </c>
      <c r="AD14" s="9">
        <v>235</v>
      </c>
      <c r="AE14" s="9">
        <v>21935</v>
      </c>
      <c r="AF14" s="9">
        <v>301</v>
      </c>
      <c r="AG14" s="9">
        <v>21390</v>
      </c>
      <c r="AH14" s="9">
        <v>301</v>
      </c>
      <c r="AI14" s="9">
        <v>39424</v>
      </c>
      <c r="AJ14" s="9">
        <v>312</v>
      </c>
      <c r="AK14" s="9">
        <v>34155</v>
      </c>
      <c r="AL14" s="9">
        <v>470</v>
      </c>
      <c r="AM14" s="9">
        <v>40298</v>
      </c>
      <c r="AN14" s="9">
        <v>442</v>
      </c>
      <c r="AO14" s="9">
        <v>40240</v>
      </c>
      <c r="AP14" s="9">
        <v>547</v>
      </c>
      <c r="AQ14" s="9">
        <v>454327</v>
      </c>
      <c r="AR14" s="5">
        <v>282</v>
      </c>
      <c r="AS14" s="9">
        <v>183705</v>
      </c>
      <c r="AT14" s="10">
        <v>210</v>
      </c>
      <c r="AU14" s="10">
        <v>15308</v>
      </c>
      <c r="AV14" s="10">
        <v>151</v>
      </c>
      <c r="AW14" s="10">
        <v>22182</v>
      </c>
      <c r="AX14" s="10">
        <v>214</v>
      </c>
      <c r="AY14" s="10">
        <v>51182</v>
      </c>
      <c r="AZ14" s="10">
        <v>222</v>
      </c>
      <c r="BA14" s="10">
        <v>30195</v>
      </c>
    </row>
    <row r="15" spans="1:53" ht="15" customHeight="1" x14ac:dyDescent="0.2">
      <c r="A15" s="8" t="s">
        <v>14</v>
      </c>
      <c r="B15" s="9">
        <v>86</v>
      </c>
      <c r="C15" s="9">
        <v>349</v>
      </c>
      <c r="D15" s="9">
        <v>124</v>
      </c>
      <c r="E15" s="9">
        <v>993</v>
      </c>
      <c r="F15" s="9">
        <v>198</v>
      </c>
      <c r="G15" s="9">
        <v>839</v>
      </c>
      <c r="H15" s="9">
        <v>170</v>
      </c>
      <c r="I15" s="9">
        <v>600</v>
      </c>
      <c r="J15" s="9">
        <v>191</v>
      </c>
      <c r="K15" s="9">
        <v>1374</v>
      </c>
      <c r="L15" s="9">
        <v>170</v>
      </c>
      <c r="M15" s="9">
        <v>1326</v>
      </c>
      <c r="N15" s="9">
        <v>207</v>
      </c>
      <c r="O15" s="9">
        <v>1400</v>
      </c>
      <c r="P15" s="9">
        <v>218</v>
      </c>
      <c r="Q15" s="9">
        <v>1793</v>
      </c>
      <c r="R15" s="9">
        <v>188</v>
      </c>
      <c r="S15" s="9">
        <v>547</v>
      </c>
      <c r="T15" s="9">
        <v>202</v>
      </c>
      <c r="U15" s="9">
        <v>2755</v>
      </c>
      <c r="V15" s="9">
        <v>149</v>
      </c>
      <c r="W15" s="9">
        <v>2370</v>
      </c>
      <c r="X15" s="9">
        <v>166</v>
      </c>
      <c r="Y15" s="9">
        <v>5134</v>
      </c>
      <c r="Z15" s="9">
        <v>142</v>
      </c>
      <c r="AA15" s="9">
        <v>3590</v>
      </c>
      <c r="AB15" s="9">
        <v>242</v>
      </c>
      <c r="AC15" s="9">
        <v>6185</v>
      </c>
      <c r="AD15" s="9">
        <v>218</v>
      </c>
      <c r="AE15" s="9">
        <v>5195</v>
      </c>
      <c r="AF15" s="9">
        <v>195</v>
      </c>
      <c r="AG15" s="9">
        <v>4511</v>
      </c>
      <c r="AH15" s="9">
        <v>226</v>
      </c>
      <c r="AI15" s="9">
        <v>6588</v>
      </c>
      <c r="AJ15" s="9">
        <v>214</v>
      </c>
      <c r="AK15" s="9">
        <v>5314</v>
      </c>
      <c r="AL15" s="2">
        <v>212</v>
      </c>
      <c r="AM15" s="9">
        <v>8959</v>
      </c>
      <c r="AN15" s="9">
        <v>150</v>
      </c>
      <c r="AO15" s="9">
        <v>3701</v>
      </c>
      <c r="AP15" s="9">
        <v>118</v>
      </c>
      <c r="AQ15" s="9">
        <v>12494</v>
      </c>
      <c r="AR15" s="2">
        <v>174</v>
      </c>
      <c r="AS15" s="9">
        <v>3636</v>
      </c>
      <c r="AT15" s="10">
        <v>198</v>
      </c>
      <c r="AU15" s="10">
        <v>5310</v>
      </c>
      <c r="AV15" s="10">
        <v>173</v>
      </c>
      <c r="AW15" s="10">
        <v>3815</v>
      </c>
      <c r="AX15" s="10">
        <v>147</v>
      </c>
      <c r="AY15" s="10">
        <v>3781</v>
      </c>
      <c r="AZ15" s="10">
        <v>100</v>
      </c>
      <c r="BA15" s="10">
        <v>2533</v>
      </c>
    </row>
    <row r="16" spans="1:53" ht="15" customHeight="1" x14ac:dyDescent="0.2">
      <c r="A16" s="8" t="s">
        <v>15</v>
      </c>
      <c r="B16" s="12" t="s">
        <v>16</v>
      </c>
      <c r="C16" s="12" t="s">
        <v>16</v>
      </c>
      <c r="D16" s="12" t="s">
        <v>16</v>
      </c>
      <c r="E16" s="12" t="s">
        <v>16</v>
      </c>
      <c r="F16" s="12" t="s">
        <v>16</v>
      </c>
      <c r="G16" s="12" t="s">
        <v>16</v>
      </c>
      <c r="H16" s="12" t="s">
        <v>16</v>
      </c>
      <c r="I16" s="12" t="s">
        <v>16</v>
      </c>
      <c r="J16" s="12" t="s">
        <v>16</v>
      </c>
      <c r="K16" s="12" t="s">
        <v>16</v>
      </c>
      <c r="L16" s="12" t="s">
        <v>16</v>
      </c>
      <c r="M16" s="12" t="s">
        <v>16</v>
      </c>
      <c r="N16" s="12" t="s">
        <v>16</v>
      </c>
      <c r="O16" s="12" t="s">
        <v>16</v>
      </c>
      <c r="P16" s="12" t="s">
        <v>16</v>
      </c>
      <c r="Q16" s="12" t="s">
        <v>16</v>
      </c>
      <c r="R16" s="12" t="s">
        <v>16</v>
      </c>
      <c r="S16" s="12" t="s">
        <v>16</v>
      </c>
      <c r="T16" s="12" t="s">
        <v>16</v>
      </c>
      <c r="U16" s="12" t="s">
        <v>16</v>
      </c>
      <c r="V16" s="12" t="s">
        <v>16</v>
      </c>
      <c r="W16" s="12" t="s">
        <v>16</v>
      </c>
      <c r="X16" s="12" t="s">
        <v>16</v>
      </c>
      <c r="Y16" s="12" t="s">
        <v>16</v>
      </c>
      <c r="Z16" s="12" t="s">
        <v>16</v>
      </c>
      <c r="AA16" s="12" t="s">
        <v>16</v>
      </c>
      <c r="AB16" s="12" t="s">
        <v>16</v>
      </c>
      <c r="AC16" s="12" t="s">
        <v>16</v>
      </c>
      <c r="AD16" s="12" t="s">
        <v>16</v>
      </c>
      <c r="AE16" s="12" t="s">
        <v>16</v>
      </c>
      <c r="AF16" s="12" t="s">
        <v>16</v>
      </c>
      <c r="AG16" s="12" t="s">
        <v>16</v>
      </c>
      <c r="AH16" s="12" t="s">
        <v>16</v>
      </c>
      <c r="AI16" s="12" t="s">
        <v>16</v>
      </c>
      <c r="AJ16" s="9">
        <v>3247</v>
      </c>
      <c r="AK16" s="9">
        <v>60948</v>
      </c>
      <c r="AL16" s="12" t="s">
        <v>16</v>
      </c>
      <c r="AM16" s="12" t="s">
        <v>16</v>
      </c>
      <c r="AN16" s="12">
        <v>1513</v>
      </c>
      <c r="AO16" s="12">
        <v>29318</v>
      </c>
      <c r="AP16" s="12" t="s">
        <v>16</v>
      </c>
      <c r="AQ16" s="12" t="s">
        <v>16</v>
      </c>
      <c r="AR16" s="12" t="s">
        <v>16</v>
      </c>
      <c r="AS16" s="12" t="s">
        <v>16</v>
      </c>
      <c r="AT16" s="10">
        <v>757</v>
      </c>
      <c r="AU16" s="10">
        <v>10923</v>
      </c>
      <c r="AV16" s="10">
        <v>1353</v>
      </c>
      <c r="AW16" s="10">
        <v>19818</v>
      </c>
      <c r="AX16" s="13" t="s">
        <v>16</v>
      </c>
      <c r="AY16" s="13" t="s">
        <v>16</v>
      </c>
      <c r="AZ16" s="13">
        <v>1596</v>
      </c>
      <c r="BA16" s="13">
        <v>24473</v>
      </c>
    </row>
    <row r="17" spans="1:53" ht="15" customHeight="1" x14ac:dyDescent="0.2">
      <c r="A17" s="8" t="s">
        <v>17</v>
      </c>
      <c r="B17" s="9">
        <v>1050</v>
      </c>
      <c r="C17" s="9">
        <v>121743</v>
      </c>
      <c r="D17" s="9">
        <v>2233</v>
      </c>
      <c r="E17" s="9">
        <v>216353</v>
      </c>
      <c r="F17" s="9">
        <v>2287</v>
      </c>
      <c r="G17" s="9">
        <v>84308</v>
      </c>
      <c r="H17" s="9">
        <v>2794</v>
      </c>
      <c r="I17" s="9">
        <v>257750</v>
      </c>
      <c r="J17" s="9">
        <v>1784</v>
      </c>
      <c r="K17" s="9">
        <v>143774</v>
      </c>
      <c r="L17" s="9">
        <v>1727</v>
      </c>
      <c r="M17" s="9">
        <v>91872</v>
      </c>
      <c r="N17" s="9">
        <v>2104</v>
      </c>
      <c r="O17" s="9">
        <v>210776</v>
      </c>
      <c r="P17" s="9">
        <v>1697</v>
      </c>
      <c r="Q17" s="9">
        <v>127303</v>
      </c>
      <c r="R17" s="9">
        <v>1731</v>
      </c>
      <c r="S17" s="9">
        <v>363341</v>
      </c>
      <c r="T17" s="2">
        <v>2359</v>
      </c>
      <c r="U17" s="9">
        <v>141868</v>
      </c>
      <c r="V17" s="9">
        <v>2669</v>
      </c>
      <c r="W17" s="9">
        <v>126465</v>
      </c>
      <c r="X17" s="9">
        <v>3210</v>
      </c>
      <c r="Y17" s="9">
        <v>153763</v>
      </c>
      <c r="Z17" s="9">
        <v>2895</v>
      </c>
      <c r="AA17" s="9">
        <v>331143</v>
      </c>
      <c r="AB17" s="9">
        <v>3699</v>
      </c>
      <c r="AC17" s="9">
        <v>303393</v>
      </c>
      <c r="AD17" s="9">
        <v>4513</v>
      </c>
      <c r="AE17" s="9">
        <v>331171</v>
      </c>
      <c r="AF17" s="9">
        <v>4576</v>
      </c>
      <c r="AG17" s="9">
        <v>374446</v>
      </c>
      <c r="AH17" s="9">
        <v>5094</v>
      </c>
      <c r="AI17" s="9">
        <v>374925</v>
      </c>
      <c r="AJ17" s="9">
        <v>961</v>
      </c>
      <c r="AK17" s="9">
        <v>190938</v>
      </c>
      <c r="AL17" s="9">
        <v>4835</v>
      </c>
      <c r="AM17" s="9">
        <v>366062</v>
      </c>
      <c r="AN17" s="9">
        <v>3650</v>
      </c>
      <c r="AO17" s="9">
        <v>383866</v>
      </c>
      <c r="AP17" s="9">
        <v>2286</v>
      </c>
      <c r="AQ17" s="9">
        <v>1068432</v>
      </c>
      <c r="AR17" s="9">
        <v>1813</v>
      </c>
      <c r="AS17" s="9">
        <v>565064</v>
      </c>
      <c r="AT17" s="9">
        <v>2408</v>
      </c>
      <c r="AU17" s="9">
        <v>310758</v>
      </c>
      <c r="AV17" s="9">
        <v>3594</v>
      </c>
      <c r="AW17" s="9">
        <v>284518</v>
      </c>
      <c r="AX17" s="9">
        <v>4377</v>
      </c>
      <c r="AY17" s="9">
        <v>380299</v>
      </c>
      <c r="AZ17" s="9">
        <v>2784</v>
      </c>
      <c r="BA17" s="9">
        <v>260812</v>
      </c>
    </row>
    <row r="18" spans="1:53" s="5" customFormat="1" ht="9" customHeight="1" x14ac:dyDescent="0.2">
      <c r="B18" s="2"/>
      <c r="C18" s="9"/>
      <c r="D18" s="9"/>
      <c r="E18" s="14"/>
      <c r="F18" s="14"/>
      <c r="G18" s="14"/>
      <c r="H18" s="14"/>
      <c r="M18" s="2"/>
      <c r="N18" s="2"/>
      <c r="O18" s="2"/>
      <c r="P18" s="2"/>
      <c r="Q18" s="2"/>
      <c r="R18" s="2"/>
      <c r="S18" s="2"/>
      <c r="T18" s="2"/>
      <c r="U18" s="2"/>
      <c r="V18" s="2"/>
      <c r="W18" s="2"/>
      <c r="X18" s="2"/>
      <c r="Y18" s="2"/>
      <c r="Z18" s="2"/>
      <c r="AA18" s="2"/>
      <c r="AB18" s="2"/>
      <c r="AC18" s="2"/>
      <c r="AD18" s="2"/>
      <c r="AE18" s="2"/>
      <c r="AF18" s="2"/>
      <c r="AG18" s="2"/>
      <c r="AH18" s="2"/>
      <c r="AI18" s="2"/>
    </row>
    <row r="19" spans="1:53" s="17" customFormat="1" ht="15" customHeight="1" x14ac:dyDescent="0.2">
      <c r="A19" s="15" t="s">
        <v>18</v>
      </c>
      <c r="B19" s="16">
        <f t="shared" ref="B19:S19" si="0">SUM(B7:B18)</f>
        <v>9536</v>
      </c>
      <c r="C19" s="16">
        <f t="shared" si="0"/>
        <v>994407</v>
      </c>
      <c r="D19" s="16">
        <f t="shared" si="0"/>
        <v>10416</v>
      </c>
      <c r="E19" s="16">
        <f t="shared" si="0"/>
        <v>1474474</v>
      </c>
      <c r="F19" s="16">
        <f t="shared" si="0"/>
        <v>11506</v>
      </c>
      <c r="G19" s="16">
        <f t="shared" si="0"/>
        <v>1431641</v>
      </c>
      <c r="H19" s="16">
        <f t="shared" si="0"/>
        <v>9384</v>
      </c>
      <c r="I19" s="16">
        <f t="shared" si="0"/>
        <v>1331352</v>
      </c>
      <c r="J19" s="16">
        <f t="shared" si="0"/>
        <v>8764</v>
      </c>
      <c r="K19" s="16">
        <f t="shared" si="0"/>
        <v>1060255</v>
      </c>
      <c r="L19" s="16">
        <f t="shared" si="0"/>
        <v>7791</v>
      </c>
      <c r="M19" s="16">
        <f t="shared" si="0"/>
        <v>1326287</v>
      </c>
      <c r="N19" s="16">
        <f t="shared" si="0"/>
        <v>8345</v>
      </c>
      <c r="O19" s="16">
        <f t="shared" si="0"/>
        <v>3539128</v>
      </c>
      <c r="P19" s="16">
        <f t="shared" si="0"/>
        <v>7301</v>
      </c>
      <c r="Q19" s="16">
        <f t="shared" si="0"/>
        <v>3502088</v>
      </c>
      <c r="R19" s="16">
        <f t="shared" si="0"/>
        <v>7766</v>
      </c>
      <c r="S19" s="16">
        <f t="shared" si="0"/>
        <v>2210973</v>
      </c>
      <c r="T19" s="16">
        <f t="shared" ref="T19:BA19" si="1">SUM(T7:T17)</f>
        <v>8590</v>
      </c>
      <c r="U19" s="16">
        <f t="shared" si="1"/>
        <v>2491164</v>
      </c>
      <c r="V19" s="16">
        <f t="shared" si="1"/>
        <v>8746</v>
      </c>
      <c r="W19" s="16">
        <f t="shared" si="1"/>
        <v>1646452</v>
      </c>
      <c r="X19" s="16">
        <f t="shared" si="1"/>
        <v>8243</v>
      </c>
      <c r="Y19" s="16">
        <f t="shared" si="1"/>
        <v>1947671</v>
      </c>
      <c r="Z19" s="16">
        <f t="shared" si="1"/>
        <v>10349</v>
      </c>
      <c r="AA19" s="16">
        <f t="shared" si="1"/>
        <v>2021713</v>
      </c>
      <c r="AB19" s="16">
        <f t="shared" si="1"/>
        <v>11796</v>
      </c>
      <c r="AC19" s="16">
        <f t="shared" si="1"/>
        <v>1898517</v>
      </c>
      <c r="AD19" s="16">
        <f t="shared" si="1"/>
        <v>13758</v>
      </c>
      <c r="AE19" s="16">
        <f t="shared" si="1"/>
        <v>2147412</v>
      </c>
      <c r="AF19" s="16">
        <f t="shared" si="1"/>
        <v>13565</v>
      </c>
      <c r="AG19" s="16">
        <f t="shared" si="1"/>
        <v>2280560</v>
      </c>
      <c r="AH19" s="16">
        <f t="shared" si="1"/>
        <v>14014</v>
      </c>
      <c r="AI19" s="16">
        <f t="shared" si="1"/>
        <v>2980809</v>
      </c>
      <c r="AJ19" s="16">
        <f t="shared" si="1"/>
        <v>13278</v>
      </c>
      <c r="AK19" s="16">
        <f t="shared" si="1"/>
        <v>2246148</v>
      </c>
      <c r="AL19" s="16">
        <f t="shared" si="1"/>
        <v>13876</v>
      </c>
      <c r="AM19" s="16">
        <f t="shared" si="1"/>
        <v>2890264</v>
      </c>
      <c r="AN19" s="16">
        <f t="shared" si="1"/>
        <v>14480</v>
      </c>
      <c r="AO19" s="16">
        <f t="shared" si="1"/>
        <v>2426516</v>
      </c>
      <c r="AP19" s="16">
        <f t="shared" si="1"/>
        <v>8287</v>
      </c>
      <c r="AQ19" s="16">
        <f t="shared" si="1"/>
        <v>4868831</v>
      </c>
      <c r="AR19" s="16">
        <f t="shared" si="1"/>
        <v>6706</v>
      </c>
      <c r="AS19" s="16">
        <f t="shared" si="1"/>
        <v>2044047</v>
      </c>
      <c r="AT19" s="16">
        <f t="shared" si="1"/>
        <v>10355</v>
      </c>
      <c r="AU19" s="16">
        <f t="shared" si="1"/>
        <v>1587014</v>
      </c>
      <c r="AV19" s="16">
        <f t="shared" si="1"/>
        <v>12376</v>
      </c>
      <c r="AW19" s="16">
        <f t="shared" si="1"/>
        <v>2056843</v>
      </c>
      <c r="AX19" s="16">
        <f>SUM(AX7:AX17)</f>
        <v>11055</v>
      </c>
      <c r="AY19" s="16">
        <f>SUM(AY7:AY17)</f>
        <v>2008158</v>
      </c>
      <c r="AZ19" s="16">
        <f t="shared" si="1"/>
        <v>11236</v>
      </c>
      <c r="BA19" s="16">
        <f t="shared" si="1"/>
        <v>1995358</v>
      </c>
    </row>
    <row r="20" spans="1:53" s="17" customFormat="1" ht="8.25" customHeight="1" x14ac:dyDescent="0.2">
      <c r="A20" s="18"/>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row>
    <row r="21" spans="1:53" s="5" customFormat="1" ht="12.75" customHeight="1" x14ac:dyDescent="0.2">
      <c r="A21" s="20" t="s">
        <v>19</v>
      </c>
      <c r="B21" s="20"/>
      <c r="C21" s="20"/>
      <c r="D21" s="7"/>
      <c r="E21" s="21"/>
      <c r="F21" s="21"/>
      <c r="G21" s="21"/>
      <c r="H21" s="21"/>
      <c r="I21" s="21"/>
      <c r="J21" s="21"/>
      <c r="K21" s="21"/>
      <c r="M21" s="2"/>
      <c r="N21" s="2"/>
      <c r="O21" s="2"/>
      <c r="P21" s="2"/>
      <c r="Q21" s="2"/>
      <c r="R21" s="2"/>
      <c r="S21" s="2"/>
      <c r="T21" s="2"/>
      <c r="U21" s="2"/>
    </row>
    <row r="22" spans="1:53" s="5" customFormat="1" x14ac:dyDescent="0.2">
      <c r="A22" s="20" t="s">
        <v>20</v>
      </c>
      <c r="B22" s="20"/>
      <c r="C22" s="20"/>
      <c r="D22" s="22"/>
      <c r="E22" s="22"/>
      <c r="F22" s="22"/>
      <c r="G22" s="22"/>
      <c r="H22" s="22"/>
      <c r="I22" s="2"/>
      <c r="J22" s="2"/>
      <c r="K22" s="2"/>
      <c r="L22" s="23"/>
      <c r="M22" s="23"/>
      <c r="N22" s="23"/>
      <c r="O22" s="23"/>
      <c r="P22" s="23"/>
      <c r="Q22" s="23"/>
      <c r="R22" s="23"/>
      <c r="S22" s="24"/>
      <c r="T22" s="25"/>
      <c r="U22" s="25"/>
      <c r="V22" s="25"/>
      <c r="W22" s="26"/>
      <c r="AB22" s="27"/>
      <c r="AC22" s="28"/>
      <c r="AD22" s="29"/>
      <c r="AE22" s="28"/>
    </row>
    <row r="23" spans="1:53" customFormat="1" ht="12.75" customHeight="1" x14ac:dyDescent="0.2">
      <c r="A23" s="30" t="s">
        <v>21</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row>
    <row r="24" spans="1:53" customFormat="1" x14ac:dyDescent="0.2">
      <c r="A24" s="31" t="s">
        <v>22</v>
      </c>
      <c r="B24" s="31"/>
      <c r="C24" s="31"/>
      <c r="D24" s="31"/>
      <c r="E24" s="31"/>
      <c r="F24" s="31"/>
      <c r="G24" s="31"/>
      <c r="H24" s="31"/>
      <c r="I24" s="31"/>
      <c r="J24" s="31"/>
      <c r="K24" s="31"/>
      <c r="L24" s="31"/>
      <c r="M24" s="31"/>
      <c r="N24" s="31"/>
      <c r="O24" s="31"/>
      <c r="P24" s="31"/>
      <c r="Q24" s="31"/>
      <c r="R24" s="31"/>
      <c r="S24" s="31"/>
      <c r="T24" s="31"/>
      <c r="U24" s="31"/>
      <c r="V24" s="31"/>
      <c r="W24" s="31"/>
    </row>
    <row r="25" spans="1:53" ht="12.75" customHeight="1" x14ac:dyDescent="0.2">
      <c r="A25" s="5"/>
      <c r="B25" s="5"/>
      <c r="C25" s="5"/>
      <c r="D25" s="7"/>
      <c r="E25" s="7"/>
      <c r="F25" s="7"/>
      <c r="G25" s="7"/>
      <c r="H25" s="7"/>
      <c r="I25" s="7"/>
      <c r="J25" s="7"/>
      <c r="K25" s="7"/>
      <c r="AB25" s="27"/>
      <c r="AC25" s="28"/>
      <c r="AD25" s="29"/>
      <c r="AE25" s="28"/>
    </row>
    <row r="26" spans="1:53" x14ac:dyDescent="0.2">
      <c r="A26" s="5" t="s">
        <v>23</v>
      </c>
      <c r="B26" s="5"/>
      <c r="C26" s="5"/>
      <c r="D26" s="22"/>
      <c r="E26" s="22"/>
      <c r="F26" s="22"/>
      <c r="G26" s="22"/>
      <c r="H26" s="22"/>
      <c r="I26" s="22"/>
      <c r="J26" s="22"/>
      <c r="K26" s="22"/>
      <c r="L26" s="22"/>
      <c r="M26" s="22"/>
      <c r="N26" s="22"/>
      <c r="O26" s="22"/>
      <c r="P26" s="22"/>
      <c r="Q26" s="22"/>
      <c r="R26" s="22"/>
      <c r="S26" s="22"/>
      <c r="T26" s="22"/>
      <c r="U26" s="22"/>
      <c r="Y26" s="7"/>
      <c r="AA26" s="7"/>
      <c r="AB26" s="27"/>
      <c r="AC26" s="28"/>
      <c r="AD26" s="29"/>
      <c r="AE26" s="28"/>
    </row>
    <row r="27" spans="1:53" x14ac:dyDescent="0.2">
      <c r="D27" s="22"/>
      <c r="E27" s="22"/>
      <c r="F27" s="22"/>
      <c r="G27" s="22"/>
      <c r="H27" s="22"/>
      <c r="I27" s="22"/>
      <c r="J27" s="22"/>
      <c r="K27" s="22"/>
      <c r="L27" s="22"/>
      <c r="M27" s="22"/>
      <c r="N27" s="22"/>
      <c r="O27" s="22"/>
      <c r="P27" s="22"/>
      <c r="Q27" s="22"/>
      <c r="R27" s="22"/>
      <c r="S27" s="22"/>
      <c r="T27" s="22"/>
      <c r="U27" s="22"/>
      <c r="X27" s="32"/>
      <c r="Z27" s="32"/>
      <c r="AB27" s="27"/>
      <c r="AC27" s="28"/>
      <c r="AD27" s="29"/>
      <c r="AE27" s="28"/>
    </row>
    <row r="28" spans="1:53" x14ac:dyDescent="0.2">
      <c r="D28" s="22"/>
      <c r="E28" s="22"/>
      <c r="F28" s="22"/>
      <c r="G28" s="22"/>
      <c r="H28" s="22"/>
      <c r="I28" s="22"/>
      <c r="J28" s="22"/>
      <c r="K28" s="22"/>
      <c r="L28" s="22"/>
      <c r="M28" s="22"/>
      <c r="N28" s="22"/>
      <c r="O28" s="22"/>
      <c r="P28" s="22"/>
      <c r="Q28" s="22"/>
      <c r="R28" s="22"/>
      <c r="S28" s="22"/>
      <c r="W28" s="9"/>
      <c r="X28" s="7"/>
      <c r="Z28" s="7"/>
      <c r="AB28" s="27"/>
      <c r="AC28" s="28"/>
      <c r="AD28" s="29"/>
      <c r="AE28" s="28"/>
    </row>
    <row r="29" spans="1:53" x14ac:dyDescent="0.2">
      <c r="D29" s="7"/>
      <c r="E29" s="7"/>
      <c r="F29" s="7"/>
      <c r="G29" s="7"/>
      <c r="H29" s="7"/>
      <c r="I29" s="7"/>
      <c r="J29" s="7"/>
      <c r="K29" s="7"/>
      <c r="W29" s="9"/>
      <c r="X29" s="7"/>
      <c r="Z29" s="7"/>
      <c r="AB29" s="27"/>
      <c r="AC29" s="28"/>
      <c r="AD29" s="29"/>
      <c r="AE29" s="28"/>
    </row>
    <row r="30" spans="1:53" x14ac:dyDescent="0.2">
      <c r="E30" s="7"/>
      <c r="F30" s="7"/>
      <c r="G30" s="7"/>
      <c r="H30" s="7"/>
      <c r="I30" s="7"/>
      <c r="J30" s="7"/>
      <c r="K30" s="7"/>
      <c r="W30" s="9"/>
      <c r="X30" s="7"/>
      <c r="Z30" s="7"/>
      <c r="AB30" s="27"/>
      <c r="AC30" s="28"/>
      <c r="AD30" s="29"/>
      <c r="AE30" s="28"/>
    </row>
    <row r="31" spans="1:53" x14ac:dyDescent="0.2">
      <c r="E31" s="32"/>
      <c r="F31" s="32"/>
      <c r="G31" s="32"/>
      <c r="H31" s="32"/>
      <c r="I31" s="7"/>
      <c r="J31" s="7"/>
      <c r="K31" s="7"/>
      <c r="X31" s="7"/>
      <c r="Z31" s="7"/>
      <c r="AB31" s="27"/>
      <c r="AC31" s="28"/>
      <c r="AD31" s="29"/>
      <c r="AE31" s="28"/>
    </row>
    <row r="32" spans="1:53" x14ac:dyDescent="0.2">
      <c r="E32" s="7"/>
      <c r="F32" s="7"/>
      <c r="G32" s="7"/>
      <c r="H32" s="7"/>
      <c r="I32" s="7"/>
      <c r="J32" s="7"/>
      <c r="K32" s="7"/>
      <c r="T32" s="22"/>
      <c r="X32" s="7"/>
      <c r="Z32" s="7"/>
      <c r="AB32" s="27"/>
      <c r="AC32" s="28"/>
      <c r="AD32" s="29"/>
      <c r="AE32" s="28"/>
    </row>
    <row r="33" spans="5:31" x14ac:dyDescent="0.2">
      <c r="E33" s="7"/>
      <c r="F33" s="7"/>
      <c r="G33" s="7"/>
      <c r="H33" s="7"/>
      <c r="I33" s="7"/>
      <c r="J33" s="7"/>
      <c r="K33" s="7"/>
      <c r="X33" s="7"/>
      <c r="Z33" s="7"/>
      <c r="AB33" s="27"/>
      <c r="AC33" s="28"/>
      <c r="AD33" s="29"/>
      <c r="AE33" s="28"/>
    </row>
    <row r="34" spans="5:31" x14ac:dyDescent="0.2">
      <c r="E34" s="7"/>
      <c r="F34" s="7"/>
      <c r="G34" s="7"/>
      <c r="H34" s="7"/>
      <c r="I34" s="7"/>
      <c r="J34" s="7"/>
      <c r="K34" s="7"/>
    </row>
    <row r="35" spans="5:31" x14ac:dyDescent="0.2">
      <c r="E35" s="7"/>
      <c r="F35" s="7"/>
      <c r="G35" s="7"/>
      <c r="H35" s="7"/>
      <c r="I35" s="7"/>
      <c r="J35" s="7"/>
      <c r="K35" s="7"/>
    </row>
    <row r="36" spans="5:31" x14ac:dyDescent="0.2">
      <c r="E36" s="7"/>
      <c r="F36" s="7"/>
      <c r="G36" s="7"/>
      <c r="H36" s="7"/>
      <c r="I36" s="7"/>
      <c r="J36" s="7"/>
      <c r="K36" s="7"/>
    </row>
    <row r="37" spans="5:31" x14ac:dyDescent="0.2">
      <c r="E37" s="7"/>
      <c r="F37" s="7"/>
      <c r="G37" s="7"/>
      <c r="H37" s="7"/>
      <c r="I37" s="7"/>
      <c r="J37" s="7"/>
      <c r="K37" s="7"/>
    </row>
  </sheetData>
  <mergeCells count="32">
    <mergeCell ref="A21:C21"/>
    <mergeCell ref="A22:C22"/>
    <mergeCell ref="A23:AB23"/>
    <mergeCell ref="A24:W24"/>
    <mergeCell ref="AP4:AQ4"/>
    <mergeCell ref="AR4:AS4"/>
    <mergeCell ref="AT4:AU4"/>
    <mergeCell ref="AV4:AW4"/>
    <mergeCell ref="AX4:AY4"/>
    <mergeCell ref="AZ4:BA4"/>
    <mergeCell ref="AD4:AE4"/>
    <mergeCell ref="AF4:AG4"/>
    <mergeCell ref="AH4:AI4"/>
    <mergeCell ref="AJ4:AK4"/>
    <mergeCell ref="AL4:AM4"/>
    <mergeCell ref="AN4:AO4"/>
    <mergeCell ref="R4:S4"/>
    <mergeCell ref="T4:U4"/>
    <mergeCell ref="V4:W4"/>
    <mergeCell ref="X4:Y4"/>
    <mergeCell ref="Z4:AA4"/>
    <mergeCell ref="AB4:AC4"/>
    <mergeCell ref="A1:BA1"/>
    <mergeCell ref="A2:BA2"/>
    <mergeCell ref="B4:C4"/>
    <mergeCell ref="D4:E4"/>
    <mergeCell ref="F4:G4"/>
    <mergeCell ref="H4:I4"/>
    <mergeCell ref="J4:K4"/>
    <mergeCell ref="L4:M4"/>
    <mergeCell ref="N4:O4"/>
    <mergeCell ref="P4:Q4"/>
  </mergeCells>
  <printOptions horizontalCentered="1"/>
  <pageMargins left="0.39370078740157483" right="0.39370078740157483" top="0.78740157480314965" bottom="0.78740157480314965" header="0.51181102362204722" footer="0.51181102362204722"/>
  <pageSetup scale="4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dc act y asist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2026-05-14T20:03:44Z</dcterms:created>
  <dcterms:modified xsi:type="dcterms:W3CDTF">2026-05-14T20:03:55Z</dcterms:modified>
</cp:coreProperties>
</file>