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capacidad" sheetId="1" r:id="rId1"/>
  </sheets>
  <externalReferences>
    <externalReference r:id="rId2"/>
  </externalReferences>
  <definedNames>
    <definedName name="_xlnm.Print_Area" localSheetId="0">capacidad!$A$1:$M$28</definedName>
  </definedNames>
  <calcPr calcId="145621"/>
</workbook>
</file>

<file path=xl/calcChain.xml><?xml version="1.0" encoding="utf-8"?>
<calcChain xmlns="http://schemas.openxmlformats.org/spreadsheetml/2006/main">
  <c r="D24" i="1" l="1"/>
  <c r="C24" i="1"/>
  <c r="I15" i="1"/>
  <c r="I14" i="1"/>
  <c r="I13" i="1"/>
  <c r="I12" i="1"/>
  <c r="I11" i="1"/>
  <c r="I16" i="1" s="1"/>
  <c r="G8" i="1"/>
  <c r="J12" i="1" l="1"/>
  <c r="J13" i="1"/>
  <c r="J16" i="1"/>
  <c r="J14" i="1"/>
  <c r="J15" i="1"/>
  <c r="J11" i="1"/>
</calcChain>
</file>

<file path=xl/sharedStrings.xml><?xml version="1.0" encoding="utf-8"?>
<sst xmlns="http://schemas.openxmlformats.org/spreadsheetml/2006/main" count="27" uniqueCount="21">
  <si>
    <t>UNAM. PLANTA FÍSICA</t>
  </si>
  <si>
    <t>CAPACIDAD INSTALADA 2025</t>
  </si>
  <si>
    <t>(EDIFICIOS)</t>
  </si>
  <si>
    <t>Investigación</t>
  </si>
  <si>
    <t>Docencia</t>
  </si>
  <si>
    <t>Extensión Universitaria</t>
  </si>
  <si>
    <t>Gestión Institucional</t>
  </si>
  <si>
    <t>Otros</t>
  </si>
  <si>
    <t>Total</t>
  </si>
  <si>
    <t xml:space="preserve"> </t>
  </si>
  <si>
    <t>Construida</t>
  </si>
  <si>
    <r>
      <t>CAPACIDAD INSTALADA POR ZONA GEOGRÁFICA</t>
    </r>
    <r>
      <rPr>
        <b/>
        <vertAlign val="superscript"/>
        <sz val="10"/>
        <rFont val="Arial"/>
        <family val="2"/>
      </rPr>
      <t>a</t>
    </r>
  </si>
  <si>
    <t>Conjuntos</t>
  </si>
  <si>
    <t>Edificios construidos</t>
  </si>
  <si>
    <t>Extranjero</t>
  </si>
  <si>
    <t>Interior de la República</t>
  </si>
  <si>
    <t>Área metropolitana</t>
  </si>
  <si>
    <t>Ciudad Universitaria</t>
  </si>
  <si>
    <t>T O T A L</t>
  </si>
  <si>
    <r>
      <rPr>
        <vertAlign val="superscript"/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En la actualización del SIPLAFI: se reportan los conjuntos y/o edificios que cambian de función y/o han dejado de pertenecer a la Universidad. Incluye todas las construcciones a cubierto; como Laboratorios, Aulas, Observatorios, Bibliotecas, Estaciones Sismológicas y Mareográficas, etc.</t>
    </r>
  </si>
  <si>
    <t>FUENTE: Sistema de Planta Física de la Dirección General de Obras y Conservación,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</si>
</sst>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sz val="10"/>
      <color theme="0" tint="-0.249977111117893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 wrapText="1"/>
    </xf>
    <xf numFmtId="3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</cellXfs>
  <cellStyles count="3">
    <cellStyle name="Diseño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Capacidad instalada 2025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(Edificios)</a:t>
            </a:r>
          </a:p>
        </c:rich>
      </c:tx>
      <c:layout>
        <c:manualLayout>
          <c:xMode val="edge"/>
          <c:yMode val="edge"/>
          <c:x val="0.37793010119438442"/>
          <c:y val="4.332935972644853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5118110236220472E-2"/>
          <c:y val="0.29285346801769302"/>
          <c:w val="0.86935721502873198"/>
          <c:h val="0.51668304148548594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7FE-48FA-A230-6024295F89B0}"/>
              </c:ext>
            </c:extLst>
          </c:dPt>
          <c:dPt>
            <c:idx val="1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7FE-48FA-A230-6024295F89B0}"/>
              </c:ext>
            </c:extLst>
          </c:dPt>
          <c:dPt>
            <c:idx val="2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7FE-48FA-A230-6024295F89B0}"/>
              </c:ext>
            </c:extLst>
          </c:dPt>
          <c:dPt>
            <c:idx val="3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7FE-48FA-A230-6024295F89B0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7FE-48FA-A230-6024295F89B0}"/>
              </c:ext>
            </c:extLst>
          </c:dPt>
          <c:dLbls>
            <c:dLbl>
              <c:idx val="2"/>
              <c:layout>
                <c:manualLayout>
                  <c:x val="-5.0922978994271161E-3"/>
                  <c:y val="3.9840637450199202E-3"/>
                </c:manualLayout>
              </c:layout>
              <c:tx>
                <c:rich>
                  <a:bodyPr/>
                  <a:lstStyle/>
                  <a:p>
                    <a:fld id="{534D6D33-0DE0-4ACC-96F5-6854DA03AF6C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4.0%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7FE-48FA-A230-6024295F89B0}"/>
                </c:ext>
              </c:extLst>
            </c:dLbl>
            <c:dLbl>
              <c:idx val="3"/>
              <c:layout>
                <c:manualLayout>
                  <c:x val="-4.9649904519414388E-2"/>
                  <c:y val="-1.19521912350597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145767027371101"/>
                      <c:h val="8.521912350597611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7FE-48FA-A230-6024295F89B0}"/>
                </c:ext>
              </c:extLst>
            </c:dLbl>
            <c:dLbl>
              <c:idx val="4"/>
              <c:layout>
                <c:manualLayout>
                  <c:x val="3.3099936346276254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FE-48FA-A230-6024295F89B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capacidad!$H$11:$H$15</c:f>
              <c:strCache>
                <c:ptCount val="5"/>
                <c:pt idx="0">
                  <c:v>Investigación</c:v>
                </c:pt>
                <c:pt idx="1">
                  <c:v>Docencia</c:v>
                </c:pt>
                <c:pt idx="2">
                  <c:v>Extensión Universitaria</c:v>
                </c:pt>
                <c:pt idx="3">
                  <c:v>Gestión Institucional</c:v>
                </c:pt>
                <c:pt idx="4">
                  <c:v>Otros</c:v>
                </c:pt>
              </c:strCache>
            </c:strRef>
          </c:cat>
          <c:val>
            <c:numRef>
              <c:f>capacidad!$J$11:$J$15</c:f>
              <c:numCache>
                <c:formatCode>0.00</c:formatCode>
                <c:ptCount val="5"/>
                <c:pt idx="0">
                  <c:v>20.32418952618454</c:v>
                </c:pt>
                <c:pt idx="1">
                  <c:v>53.075644222776397</c:v>
                </c:pt>
                <c:pt idx="2">
                  <c:v>3.9900249376558601</c:v>
                </c:pt>
                <c:pt idx="3">
                  <c:v>21.778886118038237</c:v>
                </c:pt>
                <c:pt idx="4">
                  <c:v>0.83125519534497094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7FE-48FA-A230-6024295F89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9</xdr:row>
      <xdr:rowOff>38100</xdr:rowOff>
    </xdr:from>
    <xdr:to>
      <xdr:col>11</xdr:col>
      <xdr:colOff>415925</xdr:colOff>
      <xdr:row>26</xdr:row>
      <xdr:rowOff>149225</xdr:rowOff>
    </xdr:to>
    <xdr:graphicFrame macro="">
      <xdr:nvGraphicFramePr>
        <xdr:cNvPr id="2" name="Chart 35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100\acopio\2026\Agenda2026\agendaxlsx\5%20Apoyo%20a%20la%20actividad%20institucional\9%20planta%20fisica%202025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ea construida"/>
      <sheetName val="área x dep"/>
      <sheetName val="espacios"/>
      <sheetName val="capacidad"/>
    </sheetNames>
    <sheetDataSet>
      <sheetData sheetId="0"/>
      <sheetData sheetId="1"/>
      <sheetData sheetId="2"/>
      <sheetData sheetId="3">
        <row r="11">
          <cell r="H11" t="str">
            <v>Investigación</v>
          </cell>
          <cell r="J11">
            <v>20.32418952618454</v>
          </cell>
        </row>
        <row r="12">
          <cell r="H12" t="str">
            <v>Docencia</v>
          </cell>
          <cell r="J12">
            <v>53.075644222776397</v>
          </cell>
        </row>
        <row r="13">
          <cell r="H13" t="str">
            <v>Extensión Universitaria</v>
          </cell>
          <cell r="J13">
            <v>3.9900249376558601</v>
          </cell>
        </row>
        <row r="14">
          <cell r="H14" t="str">
            <v>Gestión Institucional</v>
          </cell>
          <cell r="J14">
            <v>21.778886118038237</v>
          </cell>
        </row>
        <row r="15">
          <cell r="H15" t="str">
            <v>Otros</v>
          </cell>
          <cell r="J15">
            <v>0.83125519534497094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Q28"/>
  <sheetViews>
    <sheetView tabSelected="1" zoomScaleNormal="100" workbookViewId="0">
      <selection activeCell="D37" sqref="D37"/>
    </sheetView>
  </sheetViews>
  <sheetFormatPr baseColWidth="10" defaultColWidth="10.85546875" defaultRowHeight="12.75" x14ac:dyDescent="0.2"/>
  <cols>
    <col min="1" max="1" width="20.28515625" style="2" customWidth="1"/>
    <col min="2" max="7" width="11.42578125" style="2" customWidth="1"/>
    <col min="8" max="10" width="10.85546875" style="2"/>
    <col min="11" max="11" width="13.42578125" style="2" bestFit="1" customWidth="1"/>
    <col min="12" max="16384" width="10.85546875" style="2"/>
  </cols>
  <sheetData>
    <row r="1" spans="1:17" ht="15" customHeight="1" x14ac:dyDescent="0.2">
      <c r="A1" s="1" t="s">
        <v>0</v>
      </c>
      <c r="B1" s="1"/>
      <c r="C1" s="1"/>
      <c r="D1" s="1"/>
      <c r="E1" s="1"/>
      <c r="F1" s="1"/>
      <c r="G1" s="1"/>
    </row>
    <row r="2" spans="1:17" ht="15" customHeight="1" x14ac:dyDescent="0.2">
      <c r="A2" s="1" t="s">
        <v>1</v>
      </c>
      <c r="B2" s="1"/>
      <c r="C2" s="1"/>
      <c r="D2" s="1"/>
      <c r="E2" s="1"/>
      <c r="F2" s="1"/>
      <c r="G2" s="1"/>
    </row>
    <row r="3" spans="1:17" ht="15" customHeight="1" x14ac:dyDescent="0.2">
      <c r="A3" s="1" t="s">
        <v>2</v>
      </c>
      <c r="B3" s="1"/>
      <c r="C3" s="1"/>
      <c r="D3" s="1"/>
      <c r="E3" s="1"/>
      <c r="F3" s="1"/>
      <c r="G3" s="1"/>
      <c r="I3" s="3"/>
      <c r="J3" s="3"/>
      <c r="K3" s="3"/>
      <c r="L3" s="3"/>
    </row>
    <row r="4" spans="1:17" ht="15" customHeight="1" x14ac:dyDescent="0.2">
      <c r="B4" s="4"/>
      <c r="C4" s="5"/>
      <c r="H4" s="3"/>
      <c r="L4" s="3"/>
      <c r="M4" s="3"/>
    </row>
    <row r="5" spans="1:17" ht="12" customHeight="1" x14ac:dyDescent="0.2">
      <c r="A5" s="6"/>
      <c r="B5" s="7" t="s">
        <v>3</v>
      </c>
      <c r="C5" s="7" t="s">
        <v>4</v>
      </c>
      <c r="D5" s="8" t="s">
        <v>5</v>
      </c>
      <c r="E5" s="9" t="s">
        <v>6</v>
      </c>
      <c r="F5" s="9" t="s">
        <v>7</v>
      </c>
      <c r="G5" s="7" t="s">
        <v>8</v>
      </c>
      <c r="H5" s="3"/>
      <c r="M5" s="3"/>
    </row>
    <row r="6" spans="1:17" ht="12" customHeight="1" x14ac:dyDescent="0.2">
      <c r="A6" s="10" t="s">
        <v>9</v>
      </c>
      <c r="B6" s="7"/>
      <c r="C6" s="7"/>
      <c r="D6" s="8"/>
      <c r="E6" s="9"/>
      <c r="F6" s="9"/>
      <c r="G6" s="7"/>
      <c r="H6" s="3"/>
      <c r="L6" s="3"/>
      <c r="M6" s="3"/>
    </row>
    <row r="7" spans="1:17" ht="9" customHeight="1" x14ac:dyDescent="0.2">
      <c r="A7" s="11"/>
      <c r="B7" s="12"/>
      <c r="C7" s="12"/>
      <c r="D7" s="12"/>
      <c r="E7" s="12"/>
      <c r="F7" s="12"/>
      <c r="H7" s="13"/>
      <c r="L7" s="3"/>
      <c r="M7" s="3"/>
    </row>
    <row r="8" spans="1:17" s="3" customFormat="1" ht="15" customHeight="1" x14ac:dyDescent="0.2">
      <c r="A8" s="3" t="s">
        <v>10</v>
      </c>
      <c r="B8" s="14">
        <v>489</v>
      </c>
      <c r="C8" s="15">
        <v>1277</v>
      </c>
      <c r="D8" s="14">
        <v>96</v>
      </c>
      <c r="E8" s="14">
        <v>524</v>
      </c>
      <c r="F8" s="14">
        <v>20</v>
      </c>
      <c r="G8" s="16">
        <f>SUM(B8:F8)</f>
        <v>2406</v>
      </c>
      <c r="H8" s="17"/>
    </row>
    <row r="9" spans="1:17" ht="9" customHeight="1" x14ac:dyDescent="0.2">
      <c r="A9" s="18"/>
      <c r="B9" s="18"/>
      <c r="C9" s="18"/>
      <c r="D9" s="18"/>
      <c r="E9" s="18"/>
      <c r="F9" s="18"/>
      <c r="G9" s="18"/>
      <c r="H9" s="3"/>
      <c r="L9" s="3"/>
    </row>
    <row r="10" spans="1:17" x14ac:dyDescent="0.2">
      <c r="A10" s="3"/>
      <c r="B10" s="3"/>
      <c r="C10" s="3"/>
      <c r="D10" s="3"/>
      <c r="E10" s="3"/>
      <c r="F10" s="3"/>
      <c r="G10" s="3"/>
      <c r="H10" s="19"/>
      <c r="I10" s="3"/>
      <c r="J10" s="3"/>
      <c r="K10" s="3"/>
      <c r="L10" s="3"/>
    </row>
    <row r="11" spans="1:17" x14ac:dyDescent="0.2">
      <c r="A11" s="3"/>
      <c r="B11" s="3"/>
      <c r="C11" s="3"/>
      <c r="D11" s="3"/>
      <c r="E11" s="3"/>
      <c r="F11" s="3"/>
      <c r="G11" s="13"/>
      <c r="H11" s="20" t="s">
        <v>3</v>
      </c>
      <c r="I11" s="21">
        <f>B8</f>
        <v>489</v>
      </c>
      <c r="J11" s="22">
        <f>I11/$I$16*100</f>
        <v>20.32418952618454</v>
      </c>
      <c r="K11" s="20"/>
      <c r="L11" s="3"/>
      <c r="M11" s="3"/>
      <c r="N11" s="3"/>
      <c r="O11" s="3"/>
      <c r="P11" s="3"/>
      <c r="Q11" s="3"/>
    </row>
    <row r="12" spans="1:17" ht="15" customHeight="1" x14ac:dyDescent="0.2">
      <c r="A12" s="1" t="s">
        <v>0</v>
      </c>
      <c r="B12" s="1"/>
      <c r="C12" s="1"/>
      <c r="D12" s="1"/>
      <c r="E12" s="5"/>
      <c r="F12" s="5"/>
      <c r="G12" s="3"/>
      <c r="H12" s="20" t="s">
        <v>4</v>
      </c>
      <c r="I12" s="21">
        <f>C8</f>
        <v>1277</v>
      </c>
      <c r="J12" s="22">
        <f t="shared" ref="J12:J15" si="0">I12/$I$16*100</f>
        <v>53.075644222776397</v>
      </c>
      <c r="K12" s="20"/>
      <c r="L12" s="3"/>
      <c r="M12" s="3"/>
      <c r="N12" s="3"/>
      <c r="O12" s="3"/>
      <c r="P12" s="3"/>
    </row>
    <row r="13" spans="1:17" ht="15" customHeight="1" x14ac:dyDescent="0.2">
      <c r="A13" s="1" t="s">
        <v>11</v>
      </c>
      <c r="B13" s="1"/>
      <c r="C13" s="1"/>
      <c r="D13" s="1"/>
      <c r="E13" s="5"/>
      <c r="F13" s="5"/>
      <c r="G13" s="3"/>
      <c r="H13" s="22" t="s">
        <v>5</v>
      </c>
      <c r="I13" s="21">
        <f>D8</f>
        <v>96</v>
      </c>
      <c r="J13" s="22">
        <f t="shared" si="0"/>
        <v>3.9900249376558601</v>
      </c>
      <c r="K13" s="20"/>
      <c r="L13" s="3"/>
      <c r="M13" s="3"/>
      <c r="N13" s="3"/>
      <c r="O13" s="3"/>
      <c r="P13" s="3"/>
    </row>
    <row r="14" spans="1:17" ht="15" customHeight="1" x14ac:dyDescent="0.2">
      <c r="A14" s="1">
        <v>2024</v>
      </c>
      <c r="B14" s="1"/>
      <c r="C14" s="1"/>
      <c r="D14" s="1"/>
      <c r="E14" s="5"/>
      <c r="F14" s="5"/>
      <c r="G14" s="3"/>
      <c r="H14" s="20" t="s">
        <v>6</v>
      </c>
      <c r="I14" s="21">
        <f>E8</f>
        <v>524</v>
      </c>
      <c r="J14" s="22">
        <f t="shared" si="0"/>
        <v>21.778886118038237</v>
      </c>
      <c r="K14" s="20"/>
      <c r="L14" s="3"/>
      <c r="M14" s="3"/>
      <c r="N14" s="3"/>
      <c r="O14" s="3"/>
      <c r="P14" s="3"/>
    </row>
    <row r="15" spans="1:17" ht="15" customHeight="1" x14ac:dyDescent="0.2">
      <c r="A15" s="3"/>
      <c r="B15" s="3"/>
      <c r="C15" s="3"/>
      <c r="D15" s="3"/>
      <c r="E15" s="3"/>
      <c r="G15" s="3"/>
      <c r="H15" s="20" t="s">
        <v>7</v>
      </c>
      <c r="I15" s="21">
        <f>F8</f>
        <v>20</v>
      </c>
      <c r="J15" s="22">
        <f t="shared" si="0"/>
        <v>0.83125519534497094</v>
      </c>
      <c r="K15" s="20"/>
      <c r="L15" s="3"/>
      <c r="M15" s="3"/>
      <c r="N15" s="3"/>
      <c r="O15" s="3"/>
      <c r="P15" s="3"/>
    </row>
    <row r="16" spans="1:17" ht="12.75" customHeight="1" x14ac:dyDescent="0.2">
      <c r="A16" s="6"/>
      <c r="B16" s="23"/>
      <c r="C16" s="24" t="s">
        <v>12</v>
      </c>
      <c r="D16" s="9" t="s">
        <v>13</v>
      </c>
      <c r="E16" s="25"/>
      <c r="F16" s="3"/>
      <c r="G16" s="3"/>
      <c r="H16" s="20"/>
      <c r="I16" s="26">
        <f>SUM(I11:I15)</f>
        <v>2406</v>
      </c>
      <c r="J16" s="22">
        <f>I16/$I$16*100</f>
        <v>100</v>
      </c>
      <c r="K16" s="20"/>
      <c r="L16" s="3"/>
      <c r="M16" s="3"/>
      <c r="N16" s="3"/>
      <c r="O16" s="3"/>
    </row>
    <row r="17" spans="1:16" ht="12.75" customHeight="1" x14ac:dyDescent="0.2">
      <c r="A17" s="6"/>
      <c r="B17" s="27"/>
      <c r="C17" s="24"/>
      <c r="D17" s="9"/>
      <c r="E17" s="3"/>
      <c r="F17" s="3"/>
      <c r="G17" s="3"/>
      <c r="H17" s="20"/>
      <c r="I17" s="20"/>
      <c r="J17" s="20"/>
      <c r="K17" s="20"/>
      <c r="L17" s="3"/>
      <c r="M17" s="3"/>
      <c r="N17" s="3"/>
    </row>
    <row r="18" spans="1:16" ht="9" customHeight="1" x14ac:dyDescent="0.2">
      <c r="A18" s="3"/>
      <c r="B18" s="17"/>
      <c r="C18" s="17"/>
      <c r="D18" s="17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6" ht="15" customHeight="1" x14ac:dyDescent="0.2">
      <c r="A19" s="28" t="s">
        <v>14</v>
      </c>
      <c r="B19" s="3"/>
      <c r="C19" s="3">
        <v>12</v>
      </c>
      <c r="D19" s="3">
        <v>12</v>
      </c>
      <c r="F19" s="3"/>
      <c r="G19" s="3"/>
      <c r="H19" s="3"/>
      <c r="I19" s="3"/>
      <c r="J19" s="3"/>
      <c r="K19" s="3"/>
      <c r="L19" s="3"/>
      <c r="M19" s="3"/>
      <c r="N19" s="3"/>
    </row>
    <row r="20" spans="1:16" ht="15" customHeight="1" x14ac:dyDescent="0.2">
      <c r="A20" s="28" t="s">
        <v>15</v>
      </c>
      <c r="B20" s="3"/>
      <c r="C20" s="3">
        <v>207</v>
      </c>
      <c r="D20" s="3">
        <v>857</v>
      </c>
      <c r="F20" s="3"/>
      <c r="G20" s="3"/>
      <c r="H20" s="3"/>
      <c r="I20" s="3"/>
      <c r="J20" s="3"/>
      <c r="K20" s="3"/>
    </row>
    <row r="21" spans="1:16" ht="15" customHeight="1" x14ac:dyDescent="0.2">
      <c r="A21" s="28" t="s">
        <v>16</v>
      </c>
      <c r="B21" s="3"/>
      <c r="C21" s="3">
        <v>132</v>
      </c>
      <c r="D21" s="3">
        <v>690</v>
      </c>
      <c r="F21" s="3"/>
      <c r="G21" s="3"/>
      <c r="H21" s="3"/>
      <c r="I21" s="3"/>
      <c r="J21" s="3"/>
      <c r="K21" s="3"/>
      <c r="N21" s="29"/>
    </row>
    <row r="22" spans="1:16" ht="15" customHeight="1" x14ac:dyDescent="0.2">
      <c r="A22" s="28" t="s">
        <v>17</v>
      </c>
      <c r="B22" s="3"/>
      <c r="C22" s="3">
        <v>209</v>
      </c>
      <c r="D22" s="3">
        <v>847</v>
      </c>
      <c r="F22" s="3"/>
      <c r="G22" s="3"/>
      <c r="H22" s="3"/>
      <c r="I22" s="3"/>
      <c r="J22" s="3"/>
      <c r="K22" s="3"/>
    </row>
    <row r="23" spans="1:16" ht="9" customHeight="1" x14ac:dyDescent="0.2">
      <c r="A23" s="3"/>
      <c r="B23" s="30"/>
      <c r="C23" s="30"/>
      <c r="D23" s="30"/>
      <c r="F23" s="3"/>
      <c r="G23" s="3"/>
      <c r="H23" s="3"/>
      <c r="I23" s="3"/>
      <c r="J23" s="3"/>
      <c r="K23" s="3"/>
    </row>
    <row r="24" spans="1:16" ht="15" customHeight="1" x14ac:dyDescent="0.2">
      <c r="A24" s="31" t="s">
        <v>18</v>
      </c>
      <c r="B24" s="31"/>
      <c r="C24" s="32">
        <f>SUM(C19:C23)</f>
        <v>560</v>
      </c>
      <c r="D24" s="32">
        <f>SUM(D19:D23)</f>
        <v>2406</v>
      </c>
      <c r="E24" s="33"/>
      <c r="K24" s="3"/>
    </row>
    <row r="25" spans="1:16" ht="15" customHeight="1" x14ac:dyDescent="0.2">
      <c r="A25" s="34"/>
      <c r="B25" s="34"/>
      <c r="C25" s="34"/>
      <c r="D25" s="34"/>
      <c r="L25" s="3"/>
    </row>
    <row r="26" spans="1:16" ht="46.5" customHeight="1" x14ac:dyDescent="0.2">
      <c r="A26" s="35" t="s">
        <v>19</v>
      </c>
      <c r="B26" s="36"/>
      <c r="C26" s="36"/>
      <c r="D26" s="36"/>
      <c r="E26" s="36"/>
      <c r="F26" s="37"/>
      <c r="M26" s="3"/>
      <c r="N26" s="3"/>
      <c r="O26" s="3"/>
      <c r="P26" s="3"/>
    </row>
    <row r="27" spans="1:16" ht="12.75" customHeight="1" x14ac:dyDescent="0.2">
      <c r="A27" s="37"/>
      <c r="B27" s="37"/>
      <c r="C27" s="37"/>
      <c r="D27" s="37"/>
      <c r="E27" s="37"/>
      <c r="F27" s="37"/>
      <c r="M27" s="3"/>
      <c r="N27" s="3"/>
      <c r="O27" s="3"/>
      <c r="P27" s="3"/>
    </row>
    <row r="28" spans="1:16" x14ac:dyDescent="0.2">
      <c r="A28" s="38" t="s">
        <v>20</v>
      </c>
    </row>
  </sheetData>
  <mergeCells count="16">
    <mergeCell ref="A26:E26"/>
    <mergeCell ref="A12:D12"/>
    <mergeCell ref="A13:D13"/>
    <mergeCell ref="A14:D14"/>
    <mergeCell ref="C16:C17"/>
    <mergeCell ref="D16:D17"/>
    <mergeCell ref="A24:B24"/>
    <mergeCell ref="A1:G1"/>
    <mergeCell ref="A2:G2"/>
    <mergeCell ref="A3:G3"/>
    <mergeCell ref="B5:B6"/>
    <mergeCell ref="C5:C6"/>
    <mergeCell ref="D5:D6"/>
    <mergeCell ref="E5:E6"/>
    <mergeCell ref="F5:F6"/>
    <mergeCell ref="G5:G6"/>
  </mergeCells>
  <printOptions horizontalCentered="1"/>
  <pageMargins left="0.59" right="0.59" top="0.59" bottom="0.39" header="0.39" footer="0.39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capacidad</vt:lpstr>
      <vt:lpstr>capacidad!Área_de_impresión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2026-04-07T22:56:40Z</dcterms:created>
  <dcterms:modified xsi:type="dcterms:W3CDTF">2026-04-07T22:56:46Z</dcterms:modified>
</cp:coreProperties>
</file>