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/>
  <mc:AlternateContent xmlns:mc="http://schemas.openxmlformats.org/markup-compatibility/2006">
    <mc:Choice Requires="x15">
      <x15ac:absPath xmlns:x15ac="http://schemas.microsoft.com/office/spreadsheetml/2010/11/ac" url="/Users/longino/Desktop/DC/"/>
    </mc:Choice>
  </mc:AlternateContent>
  <xr:revisionPtr revIDLastSave="0" documentId="8_{E7CA25A9-F579-B94D-B52E-E60C25645539}" xr6:coauthVersionLast="47" xr6:coauthVersionMax="47" xr10:uidLastSave="{00000000-0000-0000-0000-000000000000}"/>
  <bookViews>
    <workbookView xWindow="9180" yWindow="4680" windowWidth="27240" windowHeight="16180" xr2:uid="{C664A383-72A3-7348-9BEE-D3DEDF800B28}"/>
  </bookViews>
  <sheets>
    <sheet name="15.inv_producto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1" l="1"/>
  <c r="D40" i="1"/>
  <c r="K30" i="1"/>
  <c r="I30" i="1"/>
  <c r="H30" i="1"/>
  <c r="G30" i="1"/>
  <c r="F30" i="1"/>
  <c r="D30" i="1"/>
  <c r="C30" i="1"/>
  <c r="B30" i="1"/>
  <c r="K17" i="1"/>
  <c r="J17" i="1"/>
  <c r="I17" i="1"/>
  <c r="H17" i="1"/>
  <c r="G17" i="1"/>
  <c r="G40" i="1" s="1"/>
  <c r="F17" i="1"/>
  <c r="F40" i="1" s="1"/>
  <c r="E17" i="1"/>
  <c r="D17" i="1"/>
  <c r="C17" i="1"/>
  <c r="B17" i="1"/>
  <c r="K9" i="1"/>
  <c r="K40" i="1" s="1"/>
  <c r="J9" i="1"/>
  <c r="J40" i="1" s="1"/>
  <c r="I9" i="1"/>
  <c r="I40" i="1" s="1"/>
  <c r="H9" i="1"/>
  <c r="H40" i="1" s="1"/>
  <c r="G9" i="1"/>
  <c r="F9" i="1"/>
  <c r="E9" i="1"/>
  <c r="D9" i="1"/>
  <c r="C9" i="1"/>
  <c r="C40" i="1" s="1"/>
  <c r="B9" i="1"/>
  <c r="B40" i="1" s="1"/>
</calcChain>
</file>

<file path=xl/sharedStrings.xml><?xml version="1.0" encoding="utf-8"?>
<sst xmlns="http://schemas.openxmlformats.org/spreadsheetml/2006/main" count="47" uniqueCount="47">
  <si>
    <t>UNAM. SUBSISTEMA DE HUMANIDADES</t>
  </si>
  <si>
    <t>PRODUCTOS DE INVESTIGACIÓN PUBLICADOS POR INVESTIGADORES</t>
  </si>
  <si>
    <t>Entidad académica</t>
  </si>
  <si>
    <t>Libros</t>
  </si>
  <si>
    <t>Libro como compilador</t>
  </si>
  <si>
    <t>Capítulos en libros</t>
  </si>
  <si>
    <t>Introducciones y prólogos</t>
  </si>
  <si>
    <t>Artículos en revistas</t>
  </si>
  <si>
    <t>Reseñas</t>
  </si>
  <si>
    <t>Publicaciones en memoria</t>
  </si>
  <si>
    <t>Traducciones especializadas</t>
  </si>
  <si>
    <t>Otros</t>
  </si>
  <si>
    <t>Nacionales</t>
  </si>
  <si>
    <t>Internacionales</t>
  </si>
  <si>
    <t>COORDINACIÓN DE HUMANIDADES</t>
  </si>
  <si>
    <t>CENTROS</t>
  </si>
  <si>
    <t>Centro de Investigaciones Interdisciplinarias en Ciencias y Humanidades</t>
  </si>
  <si>
    <t>Centro de Investigaciones Multidisciplinarias sobre Chiapas y la Frontera Sur</t>
  </si>
  <si>
    <t>Centro de Investigaciones sobre América del Norte</t>
  </si>
  <si>
    <t>Centro de Investigaciones sobre América Latina y el Caribe</t>
  </si>
  <si>
    <t>Centro de Investigaciones y Estudios de Género</t>
  </si>
  <si>
    <t>Centro Peninsular en Humanidades y Ciencias Sociales</t>
  </si>
  <si>
    <t>Centro Regional de Investigaciones Multidisciplinarias</t>
  </si>
  <si>
    <t>INSTITUTOS</t>
  </si>
  <si>
    <t>Instituto de Investigaciones Antropológicas</t>
  </si>
  <si>
    <t>Instituto de Investigaciones Bibliográficas</t>
  </si>
  <si>
    <t>Instituto de Investigaciones Bibliotecológicas y de la Información</t>
  </si>
  <si>
    <t>Instituto de Investigaciones Económicas</t>
  </si>
  <si>
    <t>Instituto de Investigaciones Estéticas</t>
  </si>
  <si>
    <t>Instituto de Investigaciones Estéticas Oaxaca</t>
  </si>
  <si>
    <t>Instituto de Investigaciones Filológicas</t>
  </si>
  <si>
    <t>Instituto de Investigaciones Filosóficas</t>
  </si>
  <si>
    <t>Instituto de Investigaciones Históricas</t>
  </si>
  <si>
    <t>Instituto de Investigaciones Jurídicas</t>
  </si>
  <si>
    <t>Instituto de Investigaciones sobre la Universidad y la Educación</t>
  </si>
  <si>
    <t>Instituto de Investigaciones Sociales</t>
  </si>
  <si>
    <t>PROGRAMAS Y UNIDADES</t>
  </si>
  <si>
    <t>Programa Universitario de Bioética</t>
  </si>
  <si>
    <t>Programa Universitario de Estudios de la Diversidad Cultural y la Interculturalidad</t>
  </si>
  <si>
    <t>Programa Universitario de Estudios del Desarrollo</t>
  </si>
  <si>
    <t>Programa Universitario de Estudios sobre Asia, África y Oceanía</t>
  </si>
  <si>
    <t>Programa Universitario de Estudios sobre Democracia, Justicia y Sociedad</t>
  </si>
  <si>
    <t>Programa Universitario de Gobierno</t>
  </si>
  <si>
    <t>Unidad Académica de Estudios Regionales, Jiquilpan, Michoacán</t>
  </si>
  <si>
    <t>Unidad de Investigación sobre Representaciones Culturales y Sociales</t>
  </si>
  <si>
    <t>T O T A L</t>
  </si>
  <si>
    <t>FUENTE: Coordinación de Humanidades, UNAM.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</si>
</sst>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color indexed="8"/>
      <name val="MS Sans Serif"/>
      <family val="2"/>
    </font>
    <font>
      <b/>
      <sz val="8"/>
      <color indexed="8"/>
      <name val="Arial"/>
      <family val="2"/>
    </font>
    <font>
      <sz val="9"/>
      <color theme="1"/>
      <name val="Helvetica"/>
      <family val="2"/>
    </font>
    <font>
      <sz val="10"/>
      <color indexed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4" fillId="0" borderId="0"/>
    <xf numFmtId="0" fontId="2" fillId="0" borderId="0"/>
    <xf numFmtId="0" fontId="4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righ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vertical="center" wrapText="1"/>
    </xf>
    <xf numFmtId="0" fontId="5" fillId="2" borderId="0" xfId="1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vertical="center"/>
    </xf>
    <xf numFmtId="0" fontId="1" fillId="0" borderId="0" xfId="2" applyFont="1" applyAlignment="1">
      <alignment horizontal="left" vertical="center" indent="1"/>
    </xf>
    <xf numFmtId="3" fontId="1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indent="2"/>
    </xf>
    <xf numFmtId="0" fontId="2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7" fillId="0" borderId="0" xfId="3" applyFont="1" applyAlignment="1">
      <alignment vertical="center" wrapText="1"/>
    </xf>
    <xf numFmtId="0" fontId="2" fillId="0" borderId="0" xfId="0" applyFont="1" applyAlignment="1">
      <alignment horizontal="left" indent="1"/>
    </xf>
    <xf numFmtId="3" fontId="2" fillId="0" borderId="0" xfId="0" applyNumberFormat="1" applyFont="1" applyAlignment="1">
      <alignment vertical="center"/>
    </xf>
    <xf numFmtId="0" fontId="1" fillId="2" borderId="0" xfId="0" applyFont="1" applyFill="1" applyAlignment="1">
      <alignment horizontal="left" vertical="center" indent="1"/>
    </xf>
    <xf numFmtId="0" fontId="1" fillId="2" borderId="0" xfId="0" applyFont="1" applyFill="1" applyAlignment="1">
      <alignment vertical="center"/>
    </xf>
    <xf numFmtId="3" fontId="1" fillId="2" borderId="0" xfId="0" applyNumberFormat="1" applyFont="1" applyFill="1" applyAlignment="1">
      <alignment vertical="center"/>
    </xf>
    <xf numFmtId="3" fontId="1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</cellXfs>
  <cellStyles count="4">
    <cellStyle name="Normal" xfId="0" builtinId="0"/>
    <cellStyle name="Normal 2" xfId="2" xr:uid="{D65F472D-EDB7-A047-AFEF-392742A500C3}"/>
    <cellStyle name="Normal_Hoja1" xfId="1" xr:uid="{3C146D49-48B6-D744-80B4-E7C859AE5064}"/>
    <cellStyle name="Normal_Hoja2" xfId="3" xr:uid="{1E7D09AB-D75D-0547-A95E-A3D8B522D9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38A95-B672-DE4C-B6C5-F03B2185FC86}">
  <sheetPr>
    <tabColor theme="5" tint="-0.249977111117893"/>
    <pageSetUpPr fitToPage="1"/>
  </sheetPr>
  <dimension ref="A1:L46"/>
  <sheetViews>
    <sheetView tabSelected="1" zoomScale="85" zoomScaleNormal="85" workbookViewId="0">
      <selection sqref="A1:K1"/>
    </sheetView>
  </sheetViews>
  <sheetFormatPr baseColWidth="10" defaultColWidth="10.83203125" defaultRowHeight="13"/>
  <cols>
    <col min="1" max="1" width="78.6640625" style="2" customWidth="1"/>
    <col min="2" max="2" width="12.83203125" style="4" customWidth="1"/>
    <col min="3" max="11" width="12.83203125" style="2" customWidth="1"/>
    <col min="12" max="16384" width="10.83203125" style="2"/>
  </cols>
  <sheetData>
    <row r="1" spans="1:11" ht="1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5" customHeight="1">
      <c r="A3" s="1">
        <v>2025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3"/>
    </row>
    <row r="5" spans="1:11" ht="15" customHeight="1">
      <c r="A5" s="5" t="s">
        <v>2</v>
      </c>
      <c r="B5" s="5" t="s">
        <v>3</v>
      </c>
      <c r="C5" s="6" t="s">
        <v>4</v>
      </c>
      <c r="D5" s="6" t="s">
        <v>5</v>
      </c>
      <c r="E5" s="7" t="s">
        <v>6</v>
      </c>
      <c r="F5" s="7" t="s">
        <v>7</v>
      </c>
      <c r="G5" s="7"/>
      <c r="H5" s="5" t="s">
        <v>8</v>
      </c>
      <c r="I5" s="6" t="s">
        <v>9</v>
      </c>
      <c r="J5" s="6" t="s">
        <v>10</v>
      </c>
      <c r="K5" s="8" t="s">
        <v>11</v>
      </c>
    </row>
    <row r="6" spans="1:11" ht="15" customHeight="1">
      <c r="A6" s="5"/>
      <c r="B6" s="5"/>
      <c r="C6" s="6"/>
      <c r="D6" s="6"/>
      <c r="E6" s="7"/>
      <c r="F6" s="9" t="s">
        <v>12</v>
      </c>
      <c r="G6" s="10" t="s">
        <v>13</v>
      </c>
      <c r="H6" s="5"/>
      <c r="I6" s="6"/>
      <c r="J6" s="6"/>
      <c r="K6" s="8"/>
    </row>
    <row r="7" spans="1:11" ht="9" customHeight="1"/>
    <row r="8" spans="1:11" ht="15" customHeight="1">
      <c r="A8" s="11" t="s">
        <v>14</v>
      </c>
      <c r="B8" s="12"/>
      <c r="C8" s="12"/>
      <c r="D8" s="12">
        <v>2</v>
      </c>
      <c r="E8" s="12"/>
      <c r="F8" s="12">
        <v>3</v>
      </c>
      <c r="G8" s="12">
        <v>2</v>
      </c>
      <c r="H8" s="12">
        <v>3</v>
      </c>
      <c r="I8" s="12"/>
      <c r="J8" s="12"/>
      <c r="K8" s="12"/>
    </row>
    <row r="9" spans="1:11" ht="15" customHeight="1">
      <c r="A9" s="13" t="s">
        <v>15</v>
      </c>
      <c r="B9" s="14">
        <f t="shared" ref="B9:K9" si="0">SUM(B10:B16)</f>
        <v>40</v>
      </c>
      <c r="C9" s="14">
        <f t="shared" si="0"/>
        <v>45</v>
      </c>
      <c r="D9" s="14">
        <f t="shared" si="0"/>
        <v>204</v>
      </c>
      <c r="E9" s="14">
        <f t="shared" si="0"/>
        <v>28</v>
      </c>
      <c r="F9" s="14">
        <f t="shared" si="0"/>
        <v>109</v>
      </c>
      <c r="G9" s="14">
        <f t="shared" si="0"/>
        <v>94</v>
      </c>
      <c r="H9" s="14">
        <f t="shared" si="0"/>
        <v>27</v>
      </c>
      <c r="I9" s="14">
        <f t="shared" si="0"/>
        <v>5</v>
      </c>
      <c r="J9" s="14">
        <f t="shared" si="0"/>
        <v>4</v>
      </c>
      <c r="K9" s="14">
        <f t="shared" si="0"/>
        <v>34</v>
      </c>
    </row>
    <row r="10" spans="1:11" ht="15" customHeight="1">
      <c r="A10" s="15" t="s">
        <v>16</v>
      </c>
      <c r="B10" s="16">
        <v>13</v>
      </c>
      <c r="C10" s="16">
        <v>15</v>
      </c>
      <c r="D10" s="16">
        <v>61</v>
      </c>
      <c r="E10" s="16">
        <v>8</v>
      </c>
      <c r="F10" s="16">
        <v>16</v>
      </c>
      <c r="G10" s="16">
        <v>30</v>
      </c>
      <c r="H10" s="16">
        <v>4</v>
      </c>
      <c r="I10" s="16">
        <v>1</v>
      </c>
      <c r="J10" s="16"/>
      <c r="K10" s="16">
        <v>15</v>
      </c>
    </row>
    <row r="11" spans="1:11" ht="15" customHeight="1">
      <c r="A11" s="15" t="s">
        <v>17</v>
      </c>
      <c r="B11" s="16">
        <v>3</v>
      </c>
      <c r="C11" s="16">
        <v>3</v>
      </c>
      <c r="D11" s="16">
        <v>20</v>
      </c>
      <c r="E11" s="16">
        <v>1</v>
      </c>
      <c r="F11" s="16">
        <v>16</v>
      </c>
      <c r="G11" s="16">
        <v>4</v>
      </c>
      <c r="H11" s="16">
        <v>7</v>
      </c>
      <c r="I11" s="16">
        <v>1</v>
      </c>
      <c r="J11" s="16">
        <v>1</v>
      </c>
      <c r="K11" s="16">
        <v>2</v>
      </c>
    </row>
    <row r="12" spans="1:11" ht="15" customHeight="1">
      <c r="A12" s="15" t="s">
        <v>18</v>
      </c>
      <c r="B12" s="16">
        <v>6</v>
      </c>
      <c r="C12" s="16">
        <v>7</v>
      </c>
      <c r="D12" s="16">
        <v>15</v>
      </c>
      <c r="E12" s="16">
        <v>3</v>
      </c>
      <c r="F12" s="16">
        <v>13</v>
      </c>
      <c r="G12" s="16">
        <v>7</v>
      </c>
      <c r="H12" s="16">
        <v>1</v>
      </c>
      <c r="I12" s="16"/>
      <c r="J12" s="16"/>
      <c r="K12" s="16">
        <v>5</v>
      </c>
    </row>
    <row r="13" spans="1:11" ht="15" customHeight="1">
      <c r="A13" s="15" t="s">
        <v>19</v>
      </c>
      <c r="B13" s="16">
        <v>1</v>
      </c>
      <c r="C13" s="16">
        <v>5</v>
      </c>
      <c r="D13" s="16">
        <v>25</v>
      </c>
      <c r="E13" s="16">
        <v>8</v>
      </c>
      <c r="F13" s="16">
        <v>14</v>
      </c>
      <c r="G13" s="16">
        <v>9</v>
      </c>
      <c r="H13" s="16">
        <v>8</v>
      </c>
      <c r="I13" s="16">
        <v>1</v>
      </c>
      <c r="J13" s="16">
        <v>1</v>
      </c>
      <c r="K13" s="16"/>
    </row>
    <row r="14" spans="1:11" ht="15" customHeight="1">
      <c r="A14" s="15" t="s">
        <v>20</v>
      </c>
      <c r="B14" s="16">
        <v>4</v>
      </c>
      <c r="C14" s="16">
        <v>5</v>
      </c>
      <c r="D14" s="16">
        <v>17</v>
      </c>
      <c r="E14" s="16">
        <v>3</v>
      </c>
      <c r="F14" s="16">
        <v>9</v>
      </c>
      <c r="G14" s="16">
        <v>5</v>
      </c>
      <c r="H14" s="16">
        <v>2</v>
      </c>
      <c r="I14" s="16"/>
      <c r="J14" s="16"/>
      <c r="K14" s="16">
        <v>2</v>
      </c>
    </row>
    <row r="15" spans="1:11" ht="15" customHeight="1">
      <c r="A15" s="15" t="s">
        <v>21</v>
      </c>
      <c r="B15" s="16">
        <v>2</v>
      </c>
      <c r="C15" s="16">
        <v>3</v>
      </c>
      <c r="D15" s="16">
        <v>11</v>
      </c>
      <c r="E15" s="16"/>
      <c r="F15" s="16">
        <v>9</v>
      </c>
      <c r="G15" s="16">
        <v>3</v>
      </c>
      <c r="H15" s="16">
        <v>3</v>
      </c>
      <c r="I15" s="16"/>
      <c r="J15" s="16"/>
      <c r="K15" s="16">
        <v>4</v>
      </c>
    </row>
    <row r="16" spans="1:11" ht="15" customHeight="1">
      <c r="A16" s="15" t="s">
        <v>22</v>
      </c>
      <c r="B16" s="16">
        <v>11</v>
      </c>
      <c r="C16" s="16">
        <v>7</v>
      </c>
      <c r="D16" s="16">
        <v>55</v>
      </c>
      <c r="E16" s="16">
        <v>5</v>
      </c>
      <c r="F16" s="16">
        <v>32</v>
      </c>
      <c r="G16" s="16">
        <v>36</v>
      </c>
      <c r="H16" s="16">
        <v>2</v>
      </c>
      <c r="I16" s="16">
        <v>2</v>
      </c>
      <c r="J16" s="16">
        <v>2</v>
      </c>
      <c r="K16" s="16">
        <v>6</v>
      </c>
    </row>
    <row r="17" spans="1:11" ht="15" customHeight="1">
      <c r="A17" s="11" t="s">
        <v>23</v>
      </c>
      <c r="B17" s="14">
        <f t="shared" ref="B17:K17" si="1">SUM(B18:B29)</f>
        <v>158</v>
      </c>
      <c r="C17" s="14">
        <f t="shared" si="1"/>
        <v>189</v>
      </c>
      <c r="D17" s="14">
        <f t="shared" si="1"/>
        <v>845</v>
      </c>
      <c r="E17" s="14">
        <f t="shared" si="1"/>
        <v>82</v>
      </c>
      <c r="F17" s="14">
        <f t="shared" si="1"/>
        <v>282</v>
      </c>
      <c r="G17" s="14">
        <f t="shared" si="1"/>
        <v>264</v>
      </c>
      <c r="H17" s="14">
        <f t="shared" si="1"/>
        <v>72</v>
      </c>
      <c r="I17" s="14">
        <f t="shared" si="1"/>
        <v>15</v>
      </c>
      <c r="J17" s="14">
        <f t="shared" si="1"/>
        <v>22</v>
      </c>
      <c r="K17" s="14">
        <f t="shared" si="1"/>
        <v>313</v>
      </c>
    </row>
    <row r="18" spans="1:11" ht="15" customHeight="1">
      <c r="A18" s="15" t="s">
        <v>24</v>
      </c>
      <c r="B18" s="16">
        <v>3</v>
      </c>
      <c r="C18" s="16">
        <v>8</v>
      </c>
      <c r="D18" s="16">
        <v>41</v>
      </c>
      <c r="E18" s="2">
        <v>6</v>
      </c>
      <c r="F18" s="2">
        <v>19</v>
      </c>
      <c r="G18" s="2">
        <v>25</v>
      </c>
      <c r="H18" s="2">
        <v>1</v>
      </c>
      <c r="I18" s="2">
        <v>5</v>
      </c>
      <c r="J18" s="16">
        <v>1</v>
      </c>
      <c r="K18" s="16">
        <v>20</v>
      </c>
    </row>
    <row r="19" spans="1:11" ht="15" customHeight="1">
      <c r="A19" s="15" t="s">
        <v>25</v>
      </c>
      <c r="B19" s="16">
        <v>8</v>
      </c>
      <c r="C19" s="16">
        <v>9</v>
      </c>
      <c r="D19" s="16">
        <v>50</v>
      </c>
      <c r="E19" s="2">
        <v>2</v>
      </c>
      <c r="F19" s="2">
        <v>9</v>
      </c>
      <c r="G19" s="2">
        <v>2</v>
      </c>
      <c r="H19" s="2">
        <v>7</v>
      </c>
      <c r="I19" s="2">
        <v>2</v>
      </c>
      <c r="J19" s="16">
        <v>2</v>
      </c>
      <c r="K19" s="16">
        <v>22</v>
      </c>
    </row>
    <row r="20" spans="1:11" ht="15" customHeight="1">
      <c r="A20" s="15" t="s">
        <v>26</v>
      </c>
      <c r="B20" s="16">
        <v>5</v>
      </c>
      <c r="C20" s="16">
        <v>14</v>
      </c>
      <c r="D20" s="16">
        <v>52</v>
      </c>
      <c r="E20" s="2">
        <v>2</v>
      </c>
      <c r="F20" s="2">
        <v>5</v>
      </c>
      <c r="G20" s="2">
        <v>9</v>
      </c>
      <c r="J20" s="16"/>
      <c r="K20" s="16">
        <v>4</v>
      </c>
    </row>
    <row r="21" spans="1:11" ht="15" customHeight="1">
      <c r="A21" s="15" t="s">
        <v>27</v>
      </c>
      <c r="B21" s="16">
        <v>12</v>
      </c>
      <c r="C21" s="16">
        <v>29</v>
      </c>
      <c r="D21" s="16">
        <v>89</v>
      </c>
      <c r="E21" s="2">
        <v>3</v>
      </c>
      <c r="F21" s="2">
        <v>25</v>
      </c>
      <c r="G21" s="2">
        <v>33</v>
      </c>
      <c r="H21" s="2">
        <v>1</v>
      </c>
      <c r="I21" s="2">
        <v>2</v>
      </c>
      <c r="J21" s="16"/>
      <c r="K21" s="16">
        <v>8</v>
      </c>
    </row>
    <row r="22" spans="1:11" ht="15" customHeight="1">
      <c r="A22" s="15" t="s">
        <v>28</v>
      </c>
      <c r="B22" s="16">
        <v>9</v>
      </c>
      <c r="C22" s="16">
        <v>17</v>
      </c>
      <c r="D22" s="16">
        <v>142</v>
      </c>
      <c r="E22" s="2">
        <v>6</v>
      </c>
      <c r="F22" s="2">
        <v>19</v>
      </c>
      <c r="G22" s="2">
        <v>10</v>
      </c>
      <c r="H22" s="16">
        <v>2</v>
      </c>
      <c r="I22" s="16">
        <v>2</v>
      </c>
      <c r="J22" s="16">
        <v>3</v>
      </c>
      <c r="K22" s="16">
        <v>115</v>
      </c>
    </row>
    <row r="23" spans="1:11" ht="15" customHeight="1">
      <c r="A23" s="15" t="s">
        <v>29</v>
      </c>
      <c r="B23" s="16">
        <v>1</v>
      </c>
      <c r="C23" s="16">
        <v>2</v>
      </c>
      <c r="D23" s="16">
        <v>2</v>
      </c>
      <c r="E23" s="2">
        <v>1</v>
      </c>
      <c r="F23" s="2">
        <v>2</v>
      </c>
      <c r="H23" s="16"/>
      <c r="I23" s="16"/>
      <c r="J23" s="16"/>
      <c r="K23" s="16">
        <v>4</v>
      </c>
    </row>
    <row r="24" spans="1:11" ht="15" customHeight="1">
      <c r="A24" s="15" t="s">
        <v>30</v>
      </c>
      <c r="B24" s="16">
        <v>22</v>
      </c>
      <c r="C24" s="16">
        <v>16</v>
      </c>
      <c r="D24" s="16">
        <v>83</v>
      </c>
      <c r="E24" s="2">
        <v>12</v>
      </c>
      <c r="F24" s="2">
        <v>35</v>
      </c>
      <c r="G24" s="2">
        <v>45</v>
      </c>
      <c r="H24" s="16">
        <v>17</v>
      </c>
      <c r="I24" s="16">
        <v>3</v>
      </c>
      <c r="J24" s="16">
        <v>4</v>
      </c>
      <c r="K24" s="16">
        <v>16</v>
      </c>
    </row>
    <row r="25" spans="1:11" ht="15" customHeight="1">
      <c r="A25" s="15" t="s">
        <v>31</v>
      </c>
      <c r="B25" s="16">
        <v>6</v>
      </c>
      <c r="C25" s="16">
        <v>3</v>
      </c>
      <c r="D25" s="16">
        <v>37</v>
      </c>
      <c r="E25" s="2">
        <v>2</v>
      </c>
      <c r="F25" s="17">
        <v>13</v>
      </c>
      <c r="G25" s="17">
        <v>37</v>
      </c>
      <c r="H25" s="16">
        <v>5</v>
      </c>
      <c r="I25" s="16"/>
      <c r="J25" s="16">
        <v>2</v>
      </c>
      <c r="K25" s="16">
        <v>2</v>
      </c>
    </row>
    <row r="26" spans="1:11" ht="15" customHeight="1">
      <c r="A26" s="15" t="s">
        <v>32</v>
      </c>
      <c r="B26" s="16">
        <v>19</v>
      </c>
      <c r="C26" s="16">
        <v>14</v>
      </c>
      <c r="D26" s="16">
        <v>35</v>
      </c>
      <c r="E26" s="2">
        <v>11</v>
      </c>
      <c r="F26" s="17">
        <v>14</v>
      </c>
      <c r="G26" s="17">
        <v>15</v>
      </c>
      <c r="H26" s="16">
        <v>17</v>
      </c>
      <c r="I26" s="16"/>
      <c r="J26" s="16">
        <v>4</v>
      </c>
      <c r="K26" s="16">
        <v>75</v>
      </c>
    </row>
    <row r="27" spans="1:11" ht="15" customHeight="1">
      <c r="A27" s="15" t="s">
        <v>33</v>
      </c>
      <c r="B27" s="16">
        <v>47</v>
      </c>
      <c r="C27" s="16">
        <v>45</v>
      </c>
      <c r="D27" s="16">
        <v>187</v>
      </c>
      <c r="E27" s="2">
        <v>23</v>
      </c>
      <c r="F27" s="17">
        <v>73</v>
      </c>
      <c r="G27" s="17">
        <v>36</v>
      </c>
      <c r="H27" s="16">
        <v>7</v>
      </c>
      <c r="I27" s="16"/>
      <c r="J27" s="16">
        <v>5</v>
      </c>
      <c r="K27" s="16">
        <v>10</v>
      </c>
    </row>
    <row r="28" spans="1:11" ht="15" customHeight="1">
      <c r="A28" s="15" t="s">
        <v>34</v>
      </c>
      <c r="B28" s="16">
        <v>9</v>
      </c>
      <c r="C28" s="16">
        <v>14</v>
      </c>
      <c r="D28" s="16">
        <v>59</v>
      </c>
      <c r="E28" s="2">
        <v>6</v>
      </c>
      <c r="F28" s="17">
        <v>24</v>
      </c>
      <c r="G28" s="17">
        <v>19</v>
      </c>
      <c r="H28" s="16">
        <v>3</v>
      </c>
      <c r="I28" s="16"/>
      <c r="J28" s="16"/>
      <c r="K28" s="16">
        <v>14</v>
      </c>
    </row>
    <row r="29" spans="1:11" ht="15" customHeight="1">
      <c r="A29" s="15" t="s">
        <v>35</v>
      </c>
      <c r="B29" s="16">
        <v>17</v>
      </c>
      <c r="C29" s="16">
        <v>18</v>
      </c>
      <c r="D29" s="16">
        <v>68</v>
      </c>
      <c r="E29" s="2">
        <v>8</v>
      </c>
      <c r="F29" s="17">
        <v>44</v>
      </c>
      <c r="G29" s="17">
        <v>33</v>
      </c>
      <c r="H29" s="16">
        <v>12</v>
      </c>
      <c r="I29" s="16">
        <v>1</v>
      </c>
      <c r="J29" s="16">
        <v>1</v>
      </c>
      <c r="K29" s="16">
        <v>23</v>
      </c>
    </row>
    <row r="30" spans="1:11" ht="15" customHeight="1">
      <c r="A30" s="11" t="s">
        <v>36</v>
      </c>
      <c r="B30" s="12">
        <f>SUM(B31:B38)</f>
        <v>4</v>
      </c>
      <c r="C30" s="12">
        <f t="shared" ref="C30:K30" si="2">SUM(C31:C38)</f>
        <v>20</v>
      </c>
      <c r="D30" s="12">
        <f t="shared" si="2"/>
        <v>64</v>
      </c>
      <c r="E30" s="12"/>
      <c r="F30" s="12">
        <f t="shared" si="2"/>
        <v>18</v>
      </c>
      <c r="G30" s="12">
        <f t="shared" si="2"/>
        <v>18</v>
      </c>
      <c r="H30" s="12">
        <f t="shared" si="2"/>
        <v>1</v>
      </c>
      <c r="I30" s="12">
        <f>SUM(I31:I38)</f>
        <v>1</v>
      </c>
      <c r="J30" s="12"/>
      <c r="K30" s="12">
        <f t="shared" si="2"/>
        <v>20</v>
      </c>
    </row>
    <row r="31" spans="1:11" ht="15" customHeight="1">
      <c r="A31" s="15" t="s">
        <v>37</v>
      </c>
      <c r="B31" s="16"/>
      <c r="C31" s="16"/>
      <c r="D31" s="16">
        <v>1</v>
      </c>
      <c r="E31" s="16"/>
      <c r="F31" s="16"/>
      <c r="G31" s="16">
        <v>1</v>
      </c>
      <c r="H31" s="16"/>
      <c r="I31" s="16"/>
      <c r="J31" s="16"/>
      <c r="K31" s="16">
        <v>1</v>
      </c>
    </row>
    <row r="32" spans="1:11" ht="15" customHeight="1">
      <c r="A32" s="15" t="s">
        <v>38</v>
      </c>
      <c r="B32" s="16"/>
      <c r="C32" s="16"/>
      <c r="D32" s="16">
        <v>4</v>
      </c>
      <c r="E32" s="16"/>
      <c r="F32" s="2">
        <v>1</v>
      </c>
      <c r="J32" s="16"/>
      <c r="K32" s="16">
        <v>1</v>
      </c>
    </row>
    <row r="33" spans="1:12" ht="15" customHeight="1">
      <c r="A33" s="15" t="s">
        <v>39</v>
      </c>
      <c r="B33" s="4">
        <v>1</v>
      </c>
      <c r="C33" s="2">
        <v>1</v>
      </c>
      <c r="D33" s="2">
        <v>6</v>
      </c>
      <c r="E33" s="2">
        <v>1</v>
      </c>
      <c r="F33" s="2">
        <v>4</v>
      </c>
      <c r="G33" s="2">
        <v>5</v>
      </c>
      <c r="K33" s="2">
        <v>5</v>
      </c>
    </row>
    <row r="34" spans="1:12" ht="15" customHeight="1">
      <c r="A34" s="15" t="s">
        <v>40</v>
      </c>
      <c r="C34" s="2">
        <v>1</v>
      </c>
      <c r="D34" s="2">
        <v>1</v>
      </c>
      <c r="E34" s="2">
        <v>1</v>
      </c>
      <c r="F34" s="2">
        <v>2</v>
      </c>
      <c r="G34" s="2">
        <v>3</v>
      </c>
      <c r="H34" s="2">
        <v>1</v>
      </c>
    </row>
    <row r="35" spans="1:12" ht="15" customHeight="1">
      <c r="A35" s="15" t="s">
        <v>41</v>
      </c>
      <c r="C35" s="2">
        <v>4</v>
      </c>
      <c r="D35" s="2">
        <v>18</v>
      </c>
      <c r="G35" s="2">
        <v>1</v>
      </c>
    </row>
    <row r="36" spans="1:12" ht="15" customHeight="1">
      <c r="A36" s="15" t="s">
        <v>42</v>
      </c>
      <c r="B36" s="16"/>
      <c r="C36" s="16"/>
      <c r="D36" s="16"/>
      <c r="E36" s="16"/>
      <c r="F36" s="2">
        <v>2</v>
      </c>
      <c r="J36" s="16"/>
      <c r="K36" s="16"/>
    </row>
    <row r="37" spans="1:12" ht="15" customHeight="1">
      <c r="A37" s="15" t="s">
        <v>43</v>
      </c>
      <c r="B37" s="16">
        <v>1</v>
      </c>
      <c r="C37" s="16">
        <v>8</v>
      </c>
      <c r="D37" s="16">
        <v>24</v>
      </c>
      <c r="E37" s="16"/>
      <c r="F37" s="16">
        <v>7</v>
      </c>
      <c r="G37" s="16">
        <v>3</v>
      </c>
      <c r="H37" s="16"/>
      <c r="I37" s="16">
        <v>1</v>
      </c>
      <c r="J37" s="16"/>
      <c r="K37" s="18">
        <v>7</v>
      </c>
    </row>
    <row r="38" spans="1:12" ht="15" customHeight="1">
      <c r="A38" s="15" t="s">
        <v>44</v>
      </c>
      <c r="B38" s="16">
        <v>2</v>
      </c>
      <c r="C38" s="16">
        <v>6</v>
      </c>
      <c r="D38" s="16">
        <v>10</v>
      </c>
      <c r="E38" s="16">
        <v>1</v>
      </c>
      <c r="F38" s="16">
        <v>2</v>
      </c>
      <c r="G38" s="16">
        <v>5</v>
      </c>
      <c r="H38" s="16"/>
      <c r="I38" s="16"/>
      <c r="J38" s="16"/>
      <c r="K38" s="18">
        <v>6</v>
      </c>
    </row>
    <row r="39" spans="1:12" ht="9" customHeight="1">
      <c r="A39" s="19"/>
      <c r="B39" s="20"/>
      <c r="C39" s="20"/>
      <c r="D39" s="20"/>
      <c r="E39" s="16"/>
      <c r="F39" s="16"/>
      <c r="G39" s="16"/>
      <c r="H39" s="16"/>
      <c r="I39" s="16"/>
      <c r="J39" s="16"/>
      <c r="K39" s="16"/>
    </row>
    <row r="40" spans="1:12" ht="15" customHeight="1">
      <c r="A40" s="21" t="s">
        <v>45</v>
      </c>
      <c r="B40" s="22">
        <f t="shared" ref="B40:K40" si="3">SUM(B8,B9,B17,B30)</f>
        <v>202</v>
      </c>
      <c r="C40" s="22">
        <f t="shared" si="3"/>
        <v>254</v>
      </c>
      <c r="D40" s="23">
        <f t="shared" si="3"/>
        <v>1115</v>
      </c>
      <c r="E40" s="22">
        <f t="shared" si="3"/>
        <v>110</v>
      </c>
      <c r="F40" s="22">
        <f t="shared" si="3"/>
        <v>412</v>
      </c>
      <c r="G40" s="22">
        <f t="shared" si="3"/>
        <v>378</v>
      </c>
      <c r="H40" s="22">
        <f t="shared" si="3"/>
        <v>103</v>
      </c>
      <c r="I40" s="22">
        <f t="shared" si="3"/>
        <v>21</v>
      </c>
      <c r="J40" s="22">
        <f t="shared" si="3"/>
        <v>26</v>
      </c>
      <c r="K40" s="22">
        <f t="shared" si="3"/>
        <v>367</v>
      </c>
    </row>
    <row r="41" spans="1:12">
      <c r="B41" s="14"/>
      <c r="C41" s="14"/>
      <c r="D41" s="14"/>
      <c r="E41" s="14"/>
      <c r="F41" s="24"/>
      <c r="G41" s="24"/>
      <c r="H41" s="14"/>
      <c r="I41" s="14"/>
      <c r="J41" s="14"/>
      <c r="K41" s="14"/>
    </row>
    <row r="42" spans="1:12">
      <c r="A42" s="25" t="s">
        <v>46</v>
      </c>
    </row>
    <row r="46" spans="1:12">
      <c r="C46" s="4"/>
      <c r="D46" s="4"/>
      <c r="E46" s="4"/>
      <c r="F46" s="4"/>
      <c r="G46" s="4"/>
      <c r="H46" s="4"/>
      <c r="I46" s="4"/>
      <c r="J46" s="4"/>
      <c r="K46" s="4"/>
      <c r="L46" s="4"/>
    </row>
  </sheetData>
  <mergeCells count="13">
    <mergeCell ref="I5:I6"/>
    <mergeCell ref="J5:J6"/>
    <mergeCell ref="K5:K6"/>
    <mergeCell ref="A1:K1"/>
    <mergeCell ref="A2:K2"/>
    <mergeCell ref="A3:K3"/>
    <mergeCell ref="A5:A6"/>
    <mergeCell ref="B5:B6"/>
    <mergeCell ref="C5:C6"/>
    <mergeCell ref="D5:D6"/>
    <mergeCell ref="E5:E6"/>
    <mergeCell ref="F5:G5"/>
    <mergeCell ref="H5:H6"/>
  </mergeCells>
  <printOptions horizontalCentered="1"/>
  <pageMargins left="0.39000000000000007" right="0.39000000000000007" top="0.59" bottom="0.59" header="0.39000000000000007" footer="0.39000000000000007"/>
  <pageSetup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15.inv_productos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longino</dc:creator>
  <cp:lastModifiedBy>longino</cp:lastModifiedBy>
  <dcterms:created xsi:type="dcterms:W3CDTF">2026-04-03T01:41:47Z</dcterms:created>
  <dcterms:modified xsi:type="dcterms:W3CDTF">2026-04-03T01:42:02Z</dcterms:modified>
</cp:coreProperties>
</file>