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longino/Desktop/DC/"/>
    </mc:Choice>
  </mc:AlternateContent>
  <xr:revisionPtr revIDLastSave="0" documentId="8_{A166F8C4-D261-FE49-9DC4-4EBEE5BA8D0C}" xr6:coauthVersionLast="47" xr6:coauthVersionMax="47" xr10:uidLastSave="{00000000-0000-0000-0000-000000000000}"/>
  <bookViews>
    <workbookView xWindow="9180" yWindow="4680" windowWidth="27240" windowHeight="16180" xr2:uid="{CAE09C31-EA5E-5B41-BAFD-4FFAF7FAAACB}"/>
  </bookViews>
  <sheets>
    <sheet name="proyectos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N8" i="1" s="1"/>
  <c r="F8" i="1"/>
  <c r="F55" i="1" s="1"/>
  <c r="G8" i="1"/>
  <c r="G55" i="1" s="1"/>
  <c r="H8" i="1"/>
  <c r="H55" i="1" s="1"/>
  <c r="I8" i="1"/>
  <c r="I55" i="1" s="1"/>
  <c r="J8" i="1"/>
  <c r="K8" i="1"/>
  <c r="L8" i="1"/>
  <c r="M8" i="1"/>
  <c r="N9" i="1"/>
  <c r="N11" i="1"/>
  <c r="N12" i="1"/>
  <c r="N13" i="1"/>
  <c r="B14" i="1"/>
  <c r="C14" i="1"/>
  <c r="D14" i="1"/>
  <c r="E14" i="1"/>
  <c r="F14" i="1"/>
  <c r="G14" i="1"/>
  <c r="H14" i="1"/>
  <c r="I14" i="1"/>
  <c r="J14" i="1"/>
  <c r="K14" i="1"/>
  <c r="L14" i="1"/>
  <c r="M14" i="1"/>
  <c r="N15" i="1"/>
  <c r="N14" i="1" s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B40" i="1"/>
  <c r="B55" i="1" s="1"/>
  <c r="C40" i="1"/>
  <c r="D40" i="1"/>
  <c r="F40" i="1"/>
  <c r="K40" i="1"/>
  <c r="K55" i="1" s="1"/>
  <c r="L40" i="1"/>
  <c r="N41" i="1"/>
  <c r="N42" i="1"/>
  <c r="N44" i="1"/>
  <c r="N45" i="1"/>
  <c r="B46" i="1"/>
  <c r="N46" i="1" s="1"/>
  <c r="C46" i="1"/>
  <c r="G46" i="1"/>
  <c r="K46" i="1"/>
  <c r="L46" i="1"/>
  <c r="L55" i="1" s="1"/>
  <c r="M46" i="1"/>
  <c r="M55" i="1" s="1"/>
  <c r="N50" i="1"/>
  <c r="C55" i="1"/>
  <c r="D55" i="1"/>
  <c r="J55" i="1"/>
  <c r="E55" i="1" l="1"/>
  <c r="N40" i="1"/>
  <c r="N55" i="1" s="1"/>
</calcChain>
</file>

<file path=xl/sharedStrings.xml><?xml version="1.0" encoding="utf-8"?>
<sst xmlns="http://schemas.openxmlformats.org/spreadsheetml/2006/main" count="69" uniqueCount="60">
  <si>
    <t>Coordinación de la Investigación Científica, UNAM.</t>
  </si>
  <si>
    <t>FUENTE: Datos reportados por Institutos, Centros, Proyectos de la UPEID y DGDC del Subsistema de la Investigación Científica (SIC), a través del sistema Concentración de Información del Subsistema de la Investigación Científica (CISIC).</t>
  </si>
  <si>
    <t>T O T A L</t>
  </si>
  <si>
    <t>Dirección General de Divulgación de la Ciencia</t>
  </si>
  <si>
    <t>OTROS</t>
  </si>
  <si>
    <t>Programa Universitario de Investigación sobre Riesgos Epidemiológicos y Emergentes</t>
  </si>
  <si>
    <t>Programa Universitario de Estudios Interdisciplinarios del Suelo</t>
  </si>
  <si>
    <t>Programa Universitario de Alimentación Sostenible</t>
  </si>
  <si>
    <t>Programa Espacial Universitario</t>
  </si>
  <si>
    <t>Programa Universitario de Investigación en Cambio Climático</t>
  </si>
  <si>
    <t>PROGRAMAS UNIVERSITARIOS</t>
  </si>
  <si>
    <t>Red de Apoyo a la Investigación</t>
  </si>
  <si>
    <t>Laboratorio Internacional de Investigación sobre el Genóma Humano</t>
  </si>
  <si>
    <t>Centro de Investigación sobre el Cambio Global</t>
  </si>
  <si>
    <t>Centro de Estudios en Computación Avanzada</t>
  </si>
  <si>
    <t>Centro de Ciencias de la Complejidad</t>
  </si>
  <si>
    <t>UNIDAD DE PROYECTOS ESPECIALES EN APOYO A LA INVESTIGACIÓN Y LA DOCENCIA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</si>
  <si>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</si>
  <si>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</si>
  <si>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</si>
  <si>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</si>
  <si>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</si>
  <si>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</si>
  <si>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</si>
  <si>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</si>
  <si>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</si>
  <si>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</si>
  <si>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</si>
  <si>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</si>
  <si>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Geociencias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</si>
  <si>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</si>
  <si>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</si>
  <si>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</si>
  <si>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</si>
  <si>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</si>
  <si>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</si>
  <si>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</si>
  <si>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Ciencias de la Atmósfera y Cambio Climático</t>
  </si>
  <si>
    <t>Instituto de Ciencias Aplicadas y Tecnología</t>
  </si>
  <si>
    <t>Instituto de Biotecnología</t>
  </si>
  <si>
    <t>Instituto de Biología</t>
  </si>
  <si>
    <t>Instituto de Astronomía</t>
  </si>
  <si>
    <t>INSTITUTOS</t>
  </si>
  <si>
    <t>Centro de Nanociencias y Nanotecnología</t>
  </si>
  <si>
    <t>Centro de Investigaciones en Geografía Ambiental</t>
  </si>
  <si>
    <t>Centro de Física Aplicada y Tecnología Avanzada</t>
  </si>
  <si>
    <t>Centro de Ciencias Matemáticas</t>
  </si>
  <si>
    <t>Centro de Ciencias Genómicas</t>
  </si>
  <si>
    <t>CENTROS</t>
  </si>
  <si>
    <t>Nuevos</t>
  </si>
  <si>
    <t>Años anteriores</t>
  </si>
  <si>
    <t>Concluídos</t>
  </si>
  <si>
    <t>Total</t>
  </si>
  <si>
    <t>Otros</t>
  </si>
  <si>
    <t>Financiamiento mixto (UNAM y externo)</t>
  </si>
  <si>
    <t>Financiamiento externo</t>
  </si>
  <si>
    <t>Financiamiento UNAM</t>
  </si>
  <si>
    <t>Entidad académica</t>
  </si>
  <si>
    <t>PROYECTOS DE INVESTIGACIÓN</t>
  </si>
  <si>
    <t>UNAM. SUBSISTEMA DE INVESTIGACIÓN CIENTÍFICA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</si>
</sst>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0" fontId="1" fillId="0" borderId="0"/>
  </cellStyleXfs>
  <cellXfs count="28">
    <xf numFmtId="0" fontId="0" fillId="0" borderId="0" xfId="0"/>
    <xf numFmtId="0" fontId="1" fillId="0" borderId="0" xfId="1" applyAlignment="1">
      <alignment vertical="center"/>
    </xf>
    <xf numFmtId="0" fontId="2" fillId="0" borderId="0" xfId="2" applyFont="1" applyAlignment="1">
      <alignment vertical="center"/>
    </xf>
    <xf numFmtId="0" fontId="1" fillId="0" borderId="0" xfId="1" applyAlignment="1">
      <alignment horizontal="right" vertical="center" indent="1"/>
    </xf>
    <xf numFmtId="3" fontId="3" fillId="0" borderId="0" xfId="1" applyNumberFormat="1" applyFont="1" applyAlignment="1">
      <alignment horizontal="right" vertical="center" indent="1"/>
    </xf>
    <xf numFmtId="0" fontId="4" fillId="0" borderId="0" xfId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3" fillId="2" borderId="0" xfId="3" applyNumberFormat="1" applyFont="1" applyFill="1" applyAlignment="1">
      <alignment vertical="center" wrapText="1"/>
    </xf>
    <xf numFmtId="0" fontId="3" fillId="2" borderId="0" xfId="1" applyFont="1" applyFill="1" applyAlignment="1">
      <alignment vertical="center"/>
    </xf>
    <xf numFmtId="3" fontId="1" fillId="0" borderId="0" xfId="1" applyNumberFormat="1" applyAlignment="1">
      <alignment vertical="center"/>
    </xf>
    <xf numFmtId="3" fontId="1" fillId="0" borderId="0" xfId="3" applyNumberFormat="1" applyFont="1" applyAlignment="1">
      <alignment vertical="center" wrapText="1"/>
    </xf>
    <xf numFmtId="0" fontId="1" fillId="0" borderId="0" xfId="2" applyAlignment="1">
      <alignment horizontal="left" vertical="center" indent="1"/>
    </xf>
    <xf numFmtId="3" fontId="3" fillId="0" borderId="0" xfId="1" applyNumberFormat="1" applyFont="1" applyAlignment="1">
      <alignment vertical="center"/>
    </xf>
    <xf numFmtId="3" fontId="3" fillId="0" borderId="0" xfId="3" applyNumberFormat="1" applyFont="1" applyAlignment="1">
      <alignment vertical="center" wrapText="1"/>
    </xf>
    <xf numFmtId="0" fontId="3" fillId="0" borderId="0" xfId="2" applyFont="1" applyAlignment="1">
      <alignment horizontal="left" vertical="center" wrapText="1"/>
    </xf>
    <xf numFmtId="0" fontId="1" fillId="0" borderId="0" xfId="1" applyAlignment="1">
      <alignment horizontal="left" vertical="center" indent="1"/>
    </xf>
    <xf numFmtId="0" fontId="3" fillId="0" borderId="0" xfId="1" applyFont="1" applyAlignment="1">
      <alignment vertical="center"/>
    </xf>
    <xf numFmtId="0" fontId="3" fillId="0" borderId="0" xfId="4" applyFont="1"/>
    <xf numFmtId="0" fontId="3" fillId="0" borderId="0" xfId="2" applyFont="1" applyAlignment="1">
      <alignment horizontal="left" vertical="center"/>
    </xf>
    <xf numFmtId="0" fontId="1" fillId="0" borderId="0" xfId="1"/>
    <xf numFmtId="0" fontId="6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5">
    <cellStyle name="Normal" xfId="0" builtinId="0"/>
    <cellStyle name="Normal 2 2" xfId="1" xr:uid="{8691D36E-4B46-E348-B053-148C4DEA2041}"/>
    <cellStyle name="Normal 3" xfId="2" xr:uid="{751758AF-E7FF-8C4A-8AF3-8F3651C40D21}"/>
    <cellStyle name="Normal 4" xfId="4" xr:uid="{626502F9-E961-6244-B04D-7F5442D745CB}"/>
    <cellStyle name="Normal_Hoja3" xfId="3" xr:uid="{0AF096BD-89B1-CB40-9058-DA4D8F5371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Volumes/acopio/2026/Agenda2026/agendaxlsx/3.%20Investigacio&#769;n_ok/3%20cic%202025.xlsx" TargetMode="External"/><Relationship Id="rId2" Type="http://schemas.openxmlformats.org/officeDocument/2006/relationships/externalLinkPath" Target="/Volumes/acopio/2026/Agenda2026/agendaxlsx/3.%20Investigacio&#769;n_ok/3%20cic%202025.xlsx" TargetMode="External"/><Relationship Id="rId1" Type="http://schemas.openxmlformats.org/officeDocument/2006/relationships/externalLinkPath" Target="/Volumes/acopio/2026/Agenda2026/agendaxlsx/3.%20Investigacio&#769;n_ok/3%20cic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ed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2660F-68F6-5B44-A2D6-366AE5BAB4D5}">
  <sheetPr>
    <tabColor theme="5" tint="-0.249977111117893"/>
    <pageSetUpPr fitToPage="1"/>
  </sheetPr>
  <dimension ref="A1:N669"/>
  <sheetViews>
    <sheetView tabSelected="1" zoomScaleNormal="100" workbookViewId="0">
      <pane ySplit="6" topLeftCell="A7" activePane="bottomLeft" state="frozen"/>
      <selection sqref="A1:XFD1048576"/>
      <selection pane="bottomLeft" sqref="A1:N1"/>
    </sheetView>
  </sheetViews>
  <sheetFormatPr baseColWidth="10" defaultColWidth="10.83203125" defaultRowHeight="13" x14ac:dyDescent="0.2"/>
  <cols>
    <col min="1" max="1" width="80.6640625" style="1" customWidth="1"/>
    <col min="2" max="2" width="12.1640625" style="1" customWidth="1"/>
    <col min="3" max="3" width="12.33203125" style="1" customWidth="1"/>
    <col min="4" max="4" width="12.1640625" style="1" customWidth="1"/>
    <col min="5" max="5" width="12.1640625" style="1" customWidth="1" collapsed="1"/>
    <col min="6" max="6" width="12.1640625" style="1" customWidth="1"/>
    <col min="7" max="7" width="12.1640625" style="1" customWidth="1" collapsed="1"/>
    <col min="8" max="9" width="12.1640625" style="1" customWidth="1"/>
    <col min="10" max="16384" width="10.83203125" style="1"/>
  </cols>
  <sheetData>
    <row r="1" spans="1:14" ht="15" customHeight="1" x14ac:dyDescent="0.2">
      <c r="A1" s="27" t="s">
        <v>59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15" customHeight="1" x14ac:dyDescent="0.2">
      <c r="A2" s="27" t="s">
        <v>58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15" customHeight="1" x14ac:dyDescent="0.2">
      <c r="A3" s="27">
        <v>2025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12" customHeight="1" x14ac:dyDescent="0.2">
      <c r="A4" s="26"/>
      <c r="B4" s="26"/>
      <c r="C4" s="26"/>
    </row>
    <row r="5" spans="1:14" ht="18" customHeight="1" x14ac:dyDescent="0.2">
      <c r="A5" s="22" t="s">
        <v>57</v>
      </c>
      <c r="B5" s="22" t="s">
        <v>56</v>
      </c>
      <c r="C5" s="22"/>
      <c r="D5" s="22"/>
      <c r="E5" s="22" t="s">
        <v>55</v>
      </c>
      <c r="F5" s="22"/>
      <c r="G5" s="22"/>
      <c r="H5" s="25" t="s">
        <v>54</v>
      </c>
      <c r="I5" s="25"/>
      <c r="J5" s="25"/>
      <c r="K5" s="25" t="s">
        <v>53</v>
      </c>
      <c r="L5" s="25"/>
      <c r="M5" s="25"/>
      <c r="N5" s="22" t="s">
        <v>52</v>
      </c>
    </row>
    <row r="6" spans="1:14" ht="22" customHeight="1" x14ac:dyDescent="0.2">
      <c r="A6" s="22"/>
      <c r="B6" s="23" t="s">
        <v>51</v>
      </c>
      <c r="C6" s="24" t="s">
        <v>50</v>
      </c>
      <c r="D6" s="23" t="s">
        <v>49</v>
      </c>
      <c r="E6" s="23" t="s">
        <v>51</v>
      </c>
      <c r="F6" s="24" t="s">
        <v>50</v>
      </c>
      <c r="G6" s="23" t="s">
        <v>49</v>
      </c>
      <c r="H6" s="23" t="s">
        <v>51</v>
      </c>
      <c r="I6" s="24" t="s">
        <v>50</v>
      </c>
      <c r="J6" s="23" t="s">
        <v>49</v>
      </c>
      <c r="K6" s="23" t="s">
        <v>51</v>
      </c>
      <c r="L6" s="24" t="s">
        <v>50</v>
      </c>
      <c r="M6" s="23" t="s">
        <v>49</v>
      </c>
      <c r="N6" s="22"/>
    </row>
    <row r="7" spans="1:14" ht="9" customHeight="1" x14ac:dyDescent="0.2">
      <c r="B7" s="21"/>
      <c r="C7" s="21"/>
      <c r="D7" s="20"/>
    </row>
    <row r="8" spans="1:14" ht="15" customHeight="1" x14ac:dyDescent="0.2">
      <c r="A8" s="16" t="s">
        <v>48</v>
      </c>
      <c r="B8" s="12">
        <f>SUM(B9:B13)</f>
        <v>30</v>
      </c>
      <c r="C8" s="12">
        <f>SUM(C9:C13)</f>
        <v>65</v>
      </c>
      <c r="D8" s="12">
        <f>SUM(D9:D13)</f>
        <v>37</v>
      </c>
      <c r="E8" s="12">
        <f>SUM(E9:E13)</f>
        <v>9</v>
      </c>
      <c r="F8" s="12">
        <f>SUM(F9:F13)</f>
        <v>13</v>
      </c>
      <c r="G8" s="12">
        <f>SUM(G9:G13)</f>
        <v>11</v>
      </c>
      <c r="H8" s="12">
        <f>SUM(H9:H13)</f>
        <v>1</v>
      </c>
      <c r="I8" s="12">
        <f>SUM(I9:I13)</f>
        <v>1</v>
      </c>
      <c r="J8" s="12">
        <f>SUM(J9:J13)</f>
        <v>0</v>
      </c>
      <c r="K8" s="12">
        <f>SUM(K9:K13)</f>
        <v>11</v>
      </c>
      <c r="L8" s="12">
        <f>SUM(L9:L13)</f>
        <v>7</v>
      </c>
      <c r="M8" s="12">
        <f>SUM(M9:M13)</f>
        <v>9</v>
      </c>
      <c r="N8" s="12">
        <f>SUM(B8:M8)</f>
        <v>194</v>
      </c>
    </row>
    <row r="9" spans="1:14" ht="15" customHeight="1" x14ac:dyDescent="0.2">
      <c r="A9" s="11" t="s">
        <v>47</v>
      </c>
      <c r="B9" s="9">
        <v>6</v>
      </c>
      <c r="C9" s="9">
        <v>7</v>
      </c>
      <c r="D9" s="9">
        <v>4</v>
      </c>
      <c r="E9" s="9">
        <v>3</v>
      </c>
      <c r="F9" s="9">
        <v>1</v>
      </c>
      <c r="G9" s="9">
        <v>1</v>
      </c>
      <c r="H9" s="9"/>
      <c r="I9" s="9"/>
      <c r="J9" s="9"/>
      <c r="K9" s="9">
        <v>2</v>
      </c>
      <c r="L9" s="9">
        <v>1</v>
      </c>
      <c r="M9" s="9">
        <v>5</v>
      </c>
      <c r="N9" s="9">
        <f>SUM(B9:M9)</f>
        <v>30</v>
      </c>
    </row>
    <row r="10" spans="1:14" ht="15" customHeight="1" x14ac:dyDescent="0.2">
      <c r="A10" s="11" t="s">
        <v>46</v>
      </c>
      <c r="B10" s="9">
        <v>9</v>
      </c>
      <c r="C10" s="9">
        <v>2</v>
      </c>
      <c r="D10" s="9">
        <v>3</v>
      </c>
      <c r="E10" s="9">
        <v>1</v>
      </c>
      <c r="F10" s="9">
        <v>2</v>
      </c>
      <c r="G10" s="9">
        <v>1</v>
      </c>
      <c r="H10" s="9"/>
      <c r="I10" s="9"/>
      <c r="J10" s="9"/>
      <c r="K10" s="9"/>
      <c r="L10" s="9"/>
      <c r="M10" s="9"/>
      <c r="N10" s="9"/>
    </row>
    <row r="11" spans="1:14" ht="15" customHeight="1" x14ac:dyDescent="0.2">
      <c r="A11" s="11" t="s">
        <v>45</v>
      </c>
      <c r="B11" s="9">
        <v>6</v>
      </c>
      <c r="C11" s="9">
        <v>45</v>
      </c>
      <c r="D11" s="9">
        <v>11</v>
      </c>
      <c r="E11" s="9">
        <v>1</v>
      </c>
      <c r="F11" s="9">
        <v>4</v>
      </c>
      <c r="G11" s="9">
        <v>3</v>
      </c>
      <c r="H11" s="9">
        <v>1</v>
      </c>
      <c r="I11" s="9">
        <v>1</v>
      </c>
      <c r="J11" s="9"/>
      <c r="K11" s="9"/>
      <c r="L11" s="9"/>
      <c r="M11" s="9">
        <v>1</v>
      </c>
      <c r="N11" s="9">
        <f>SUM(B11:M11)</f>
        <v>73</v>
      </c>
    </row>
    <row r="12" spans="1:14" ht="15" customHeight="1" x14ac:dyDescent="0.2">
      <c r="A12" s="11" t="s">
        <v>44</v>
      </c>
      <c r="B12" s="10">
        <v>5</v>
      </c>
      <c r="C12" s="10">
        <v>2</v>
      </c>
      <c r="D12" s="9">
        <v>7</v>
      </c>
      <c r="E12" s="9">
        <v>2</v>
      </c>
      <c r="F12" s="9">
        <v>2</v>
      </c>
      <c r="G12" s="9">
        <v>1</v>
      </c>
      <c r="H12" s="9"/>
      <c r="I12" s="9"/>
      <c r="J12" s="9"/>
      <c r="K12" s="9">
        <v>9</v>
      </c>
      <c r="L12" s="9">
        <v>6</v>
      </c>
      <c r="M12" s="9">
        <v>3</v>
      </c>
      <c r="N12" s="9">
        <f>SUM(B12:M12)</f>
        <v>37</v>
      </c>
    </row>
    <row r="13" spans="1:14" ht="15" customHeight="1" x14ac:dyDescent="0.2">
      <c r="A13" s="11" t="s">
        <v>43</v>
      </c>
      <c r="B13" s="10">
        <v>4</v>
      </c>
      <c r="C13" s="10">
        <v>9</v>
      </c>
      <c r="D13" s="9">
        <v>12</v>
      </c>
      <c r="E13" s="9">
        <v>2</v>
      </c>
      <c r="F13" s="9">
        <v>4</v>
      </c>
      <c r="G13" s="9">
        <v>5</v>
      </c>
      <c r="H13" s="9"/>
      <c r="I13" s="9"/>
      <c r="J13" s="9"/>
      <c r="K13" s="9"/>
      <c r="L13" s="9"/>
      <c r="M13" s="9"/>
      <c r="N13" s="9">
        <f>SUM(B13:M13)</f>
        <v>36</v>
      </c>
    </row>
    <row r="14" spans="1:14" ht="15" customHeight="1" x14ac:dyDescent="0.2">
      <c r="A14" s="16" t="s">
        <v>42</v>
      </c>
      <c r="B14" s="13">
        <f>SUM(B15:B39)</f>
        <v>579</v>
      </c>
      <c r="C14" s="13">
        <f>SUM(C15:C39)</f>
        <v>668</v>
      </c>
      <c r="D14" s="13">
        <f>SUM(D15:D39)</f>
        <v>410</v>
      </c>
      <c r="E14" s="13">
        <f>SUM(E15:E39)</f>
        <v>103</v>
      </c>
      <c r="F14" s="13">
        <f>SUM(F15:F39)</f>
        <v>175</v>
      </c>
      <c r="G14" s="13">
        <f>SUM(G15:G39)</f>
        <v>187</v>
      </c>
      <c r="H14" s="13">
        <f>SUM(H15:H39)</f>
        <v>3</v>
      </c>
      <c r="I14" s="13">
        <f>SUM(I15:I39)</f>
        <v>5</v>
      </c>
      <c r="J14" s="13">
        <f>SUM(J15:J39)</f>
        <v>8</v>
      </c>
      <c r="K14" s="13">
        <f>SUM(K15:K39)</f>
        <v>20</v>
      </c>
      <c r="L14" s="13">
        <f>SUM(L15:L39)</f>
        <v>144</v>
      </c>
      <c r="M14" s="13">
        <f>SUM(M15:M39)</f>
        <v>33</v>
      </c>
      <c r="N14" s="13">
        <f>SUM(N15:N39)</f>
        <v>2335</v>
      </c>
    </row>
    <row r="15" spans="1:14" ht="15" customHeight="1" x14ac:dyDescent="0.2">
      <c r="A15" s="15" t="s">
        <v>41</v>
      </c>
      <c r="B15" s="10">
        <v>35</v>
      </c>
      <c r="C15" s="10">
        <v>21</v>
      </c>
      <c r="D15" s="9">
        <v>25</v>
      </c>
      <c r="E15" s="9">
        <v>3</v>
      </c>
      <c r="F15" s="9">
        <v>8</v>
      </c>
      <c r="G15" s="9">
        <v>7</v>
      </c>
      <c r="H15" s="9">
        <v>1</v>
      </c>
      <c r="I15" s="9">
        <v>1</v>
      </c>
      <c r="J15" s="9"/>
      <c r="K15" s="9"/>
      <c r="L15" s="9"/>
      <c r="M15" s="9"/>
      <c r="N15" s="9">
        <f>SUM(B15:M15)</f>
        <v>101</v>
      </c>
    </row>
    <row r="16" spans="1:14" ht="15" customHeight="1" x14ac:dyDescent="0.2">
      <c r="A16" s="15" t="s">
        <v>40</v>
      </c>
      <c r="B16" s="10">
        <v>48</v>
      </c>
      <c r="C16" s="10">
        <v>183</v>
      </c>
      <c r="D16" s="9">
        <v>46</v>
      </c>
      <c r="E16" s="9">
        <v>6</v>
      </c>
      <c r="F16" s="9">
        <v>14</v>
      </c>
      <c r="G16" s="9">
        <v>23</v>
      </c>
      <c r="H16" s="9"/>
      <c r="I16" s="9"/>
      <c r="J16" s="9"/>
      <c r="K16" s="9">
        <v>1</v>
      </c>
      <c r="L16" s="9">
        <v>1</v>
      </c>
      <c r="M16" s="9">
        <v>1</v>
      </c>
      <c r="N16" s="9">
        <f>SUM(B16:M16)</f>
        <v>323</v>
      </c>
    </row>
    <row r="17" spans="1:14" ht="15" customHeight="1" x14ac:dyDescent="0.2">
      <c r="A17" s="15" t="s">
        <v>39</v>
      </c>
      <c r="B17" s="9">
        <v>22</v>
      </c>
      <c r="C17" s="9">
        <v>23</v>
      </c>
      <c r="D17" s="9">
        <v>26</v>
      </c>
      <c r="E17" s="9">
        <v>2</v>
      </c>
      <c r="F17" s="9">
        <v>5</v>
      </c>
      <c r="G17" s="9">
        <v>1</v>
      </c>
      <c r="H17" s="9"/>
      <c r="I17" s="9"/>
      <c r="J17" s="9"/>
      <c r="K17" s="9">
        <v>4</v>
      </c>
      <c r="L17" s="9">
        <v>22</v>
      </c>
      <c r="M17" s="9">
        <v>16</v>
      </c>
      <c r="N17" s="9">
        <f>SUM(B17:M17)</f>
        <v>121</v>
      </c>
    </row>
    <row r="18" spans="1:14" ht="15" customHeight="1" x14ac:dyDescent="0.2">
      <c r="A18" s="15" t="s">
        <v>38</v>
      </c>
      <c r="B18" s="9">
        <v>12</v>
      </c>
      <c r="C18" s="9">
        <v>16</v>
      </c>
      <c r="D18" s="9">
        <v>22</v>
      </c>
      <c r="E18" s="9">
        <v>2</v>
      </c>
      <c r="F18" s="9">
        <v>7</v>
      </c>
      <c r="G18" s="9">
        <v>16</v>
      </c>
      <c r="H18" s="9"/>
      <c r="I18" s="9"/>
      <c r="J18" s="9"/>
      <c r="K18" s="9">
        <v>2</v>
      </c>
      <c r="L18" s="9">
        <v>3</v>
      </c>
      <c r="M18" s="9">
        <v>2</v>
      </c>
      <c r="N18" s="9">
        <f>SUM(B18:M18)</f>
        <v>82</v>
      </c>
    </row>
    <row r="19" spans="1:14" ht="15" customHeight="1" x14ac:dyDescent="0.15">
      <c r="A19" s="15" t="s">
        <v>37</v>
      </c>
      <c r="B19" s="9"/>
      <c r="C19" s="19"/>
      <c r="D19" s="9"/>
      <c r="E19" s="9"/>
      <c r="F19" s="9">
        <v>13</v>
      </c>
      <c r="G19" s="9"/>
      <c r="H19" s="9"/>
      <c r="I19" s="9"/>
      <c r="J19" s="9"/>
      <c r="K19" s="9"/>
      <c r="L19" s="9">
        <v>5</v>
      </c>
      <c r="M19" s="9"/>
      <c r="N19" s="9">
        <f>SUM(B19:M19)</f>
        <v>18</v>
      </c>
    </row>
    <row r="20" spans="1:14" ht="15" customHeight="1" x14ac:dyDescent="0.2">
      <c r="A20" s="15" t="s">
        <v>36</v>
      </c>
      <c r="B20" s="10">
        <v>10</v>
      </c>
      <c r="C20" s="10">
        <v>77</v>
      </c>
      <c r="D20" s="9">
        <v>22</v>
      </c>
      <c r="E20" s="9">
        <v>6</v>
      </c>
      <c r="F20" s="9">
        <v>6</v>
      </c>
      <c r="G20" s="9"/>
      <c r="H20" s="9"/>
      <c r="I20" s="9"/>
      <c r="J20" s="9"/>
      <c r="K20" s="9"/>
      <c r="L20" s="9">
        <v>2</v>
      </c>
      <c r="M20" s="9">
        <v>3</v>
      </c>
      <c r="N20" s="9">
        <f>SUM(B20:M20)</f>
        <v>126</v>
      </c>
    </row>
    <row r="21" spans="1:14" ht="15" customHeight="1" x14ac:dyDescent="0.2">
      <c r="A21" s="15" t="s">
        <v>35</v>
      </c>
      <c r="B21" s="10">
        <v>11</v>
      </c>
      <c r="C21" s="10">
        <v>15</v>
      </c>
      <c r="D21" s="9"/>
      <c r="E21" s="9">
        <v>1</v>
      </c>
      <c r="F21" s="9">
        <v>2</v>
      </c>
      <c r="G21" s="9"/>
      <c r="H21" s="9"/>
      <c r="I21" s="9"/>
      <c r="J21" s="9"/>
      <c r="K21" s="9"/>
      <c r="L21" s="9">
        <v>4</v>
      </c>
      <c r="M21" s="9"/>
      <c r="N21" s="9">
        <f>SUM(B21:M21)</f>
        <v>33</v>
      </c>
    </row>
    <row r="22" spans="1:14" ht="15" customHeight="1" x14ac:dyDescent="0.2">
      <c r="A22" s="15" t="s">
        <v>34</v>
      </c>
      <c r="B22" s="10"/>
      <c r="C22" s="10"/>
      <c r="D22" s="9"/>
      <c r="E22" s="9">
        <v>3</v>
      </c>
      <c r="F22" s="9">
        <v>6</v>
      </c>
      <c r="G22" s="9">
        <v>6</v>
      </c>
      <c r="H22" s="9"/>
      <c r="I22" s="9"/>
      <c r="J22" s="9"/>
      <c r="K22" s="9">
        <v>1</v>
      </c>
      <c r="L22" s="9"/>
      <c r="M22" s="9"/>
      <c r="N22" s="9">
        <f>SUM(B22:M22)</f>
        <v>16</v>
      </c>
    </row>
    <row r="23" spans="1:14" ht="15" customHeight="1" x14ac:dyDescent="0.2">
      <c r="A23" s="15" t="s">
        <v>33</v>
      </c>
      <c r="B23" s="10">
        <v>1</v>
      </c>
      <c r="C23" s="10">
        <v>18</v>
      </c>
      <c r="D23" s="9">
        <v>7</v>
      </c>
      <c r="E23" s="9">
        <v>1</v>
      </c>
      <c r="F23" s="9">
        <v>12</v>
      </c>
      <c r="G23" s="9"/>
      <c r="H23" s="9"/>
      <c r="I23" s="9"/>
      <c r="J23" s="9"/>
      <c r="K23" s="9"/>
      <c r="L23" s="9"/>
      <c r="M23" s="9"/>
      <c r="N23" s="9">
        <f>SUM(B23:M23)</f>
        <v>39</v>
      </c>
    </row>
    <row r="24" spans="1:14" ht="15" customHeight="1" x14ac:dyDescent="0.2">
      <c r="A24" s="15" t="s">
        <v>32</v>
      </c>
      <c r="B24" s="10">
        <v>1</v>
      </c>
      <c r="C24" s="10">
        <v>5</v>
      </c>
      <c r="D24" s="9">
        <v>28</v>
      </c>
      <c r="E24" s="9"/>
      <c r="F24" s="9">
        <v>4</v>
      </c>
      <c r="G24" s="9">
        <v>9</v>
      </c>
      <c r="H24" s="9"/>
      <c r="I24" s="9"/>
      <c r="J24" s="9"/>
      <c r="K24" s="9"/>
      <c r="L24" s="9"/>
      <c r="M24" s="9"/>
      <c r="N24" s="9">
        <f>SUM(B24:M24)</f>
        <v>47</v>
      </c>
    </row>
    <row r="25" spans="1:14" ht="15" customHeight="1" x14ac:dyDescent="0.2">
      <c r="A25" s="15" t="s">
        <v>31</v>
      </c>
      <c r="B25" s="10">
        <v>29</v>
      </c>
      <c r="C25" s="10">
        <v>13</v>
      </c>
      <c r="D25" s="9">
        <v>23</v>
      </c>
      <c r="E25" s="9">
        <v>7</v>
      </c>
      <c r="F25" s="9">
        <v>17</v>
      </c>
      <c r="G25" s="9">
        <v>3</v>
      </c>
      <c r="H25" s="9"/>
      <c r="I25" s="9"/>
      <c r="J25" s="9"/>
      <c r="K25" s="9"/>
      <c r="L25" s="9"/>
      <c r="M25" s="9"/>
      <c r="N25" s="9">
        <f>SUM(B25:M25)</f>
        <v>92</v>
      </c>
    </row>
    <row r="26" spans="1:14" ht="15" customHeight="1" x14ac:dyDescent="0.2">
      <c r="A26" s="15" t="s">
        <v>30</v>
      </c>
      <c r="B26" s="10">
        <v>57</v>
      </c>
      <c r="C26" s="10">
        <v>90</v>
      </c>
      <c r="D26" s="9">
        <v>14</v>
      </c>
      <c r="E26" s="9">
        <v>14</v>
      </c>
      <c r="F26" s="9">
        <v>14</v>
      </c>
      <c r="G26" s="9">
        <v>16</v>
      </c>
      <c r="H26" s="9"/>
      <c r="I26" s="9"/>
      <c r="J26" s="9"/>
      <c r="K26" s="9">
        <v>5</v>
      </c>
      <c r="L26" s="9">
        <v>5</v>
      </c>
      <c r="M26" s="9">
        <v>2</v>
      </c>
      <c r="N26" s="9">
        <f>SUM(B26:M26)</f>
        <v>217</v>
      </c>
    </row>
    <row r="27" spans="1:14" ht="15" customHeight="1" x14ac:dyDescent="0.2">
      <c r="A27" s="15" t="s">
        <v>29</v>
      </c>
      <c r="B27" s="10">
        <v>3</v>
      </c>
      <c r="C27" s="10">
        <v>5</v>
      </c>
      <c r="D27" s="9">
        <v>9</v>
      </c>
      <c r="E27" s="9">
        <v>2</v>
      </c>
      <c r="F27" s="9">
        <v>2</v>
      </c>
      <c r="G27" s="9">
        <v>1</v>
      </c>
      <c r="H27" s="9"/>
      <c r="I27" s="9"/>
      <c r="J27" s="9"/>
      <c r="K27" s="9"/>
      <c r="L27" s="9"/>
      <c r="M27" s="9"/>
      <c r="N27" s="9">
        <f>SUM(B27:M27)</f>
        <v>22</v>
      </c>
    </row>
    <row r="28" spans="1:14" ht="15" customHeight="1" x14ac:dyDescent="0.2">
      <c r="A28" s="15" t="s">
        <v>28</v>
      </c>
      <c r="B28" s="10">
        <v>118</v>
      </c>
      <c r="C28" s="10">
        <v>9</v>
      </c>
      <c r="D28" s="9">
        <v>8</v>
      </c>
      <c r="E28" s="9">
        <v>4</v>
      </c>
      <c r="F28" s="9">
        <v>7</v>
      </c>
      <c r="G28" s="9">
        <v>4</v>
      </c>
      <c r="H28" s="9">
        <v>1</v>
      </c>
      <c r="I28" s="9"/>
      <c r="J28" s="9"/>
      <c r="K28" s="9">
        <v>2</v>
      </c>
      <c r="L28" s="9"/>
      <c r="M28" s="9"/>
      <c r="N28" s="9">
        <f>SUM(B28:M28)</f>
        <v>153</v>
      </c>
    </row>
    <row r="29" spans="1:14" ht="15" customHeight="1" x14ac:dyDescent="0.2">
      <c r="A29" s="15" t="s">
        <v>27</v>
      </c>
      <c r="B29" s="10">
        <v>18</v>
      </c>
      <c r="C29" s="10">
        <v>7</v>
      </c>
      <c r="D29" s="9">
        <v>10</v>
      </c>
      <c r="E29" s="9">
        <v>4</v>
      </c>
      <c r="F29" s="9">
        <v>2</v>
      </c>
      <c r="G29" s="9">
        <v>10</v>
      </c>
      <c r="H29" s="9"/>
      <c r="I29" s="9"/>
      <c r="J29" s="9"/>
      <c r="K29" s="9">
        <v>1</v>
      </c>
      <c r="L29" s="9"/>
      <c r="M29" s="9"/>
      <c r="N29" s="9">
        <f>SUM(B29:M29)</f>
        <v>52</v>
      </c>
    </row>
    <row r="30" spans="1:14" ht="15" customHeight="1" x14ac:dyDescent="0.2">
      <c r="A30" s="15" t="s">
        <v>26</v>
      </c>
      <c r="B30" s="10">
        <v>16</v>
      </c>
      <c r="C30" s="10">
        <v>12</v>
      </c>
      <c r="D30" s="9">
        <v>20</v>
      </c>
      <c r="E30" s="9">
        <v>2</v>
      </c>
      <c r="F30" s="9">
        <v>2</v>
      </c>
      <c r="G30" s="9">
        <v>8</v>
      </c>
      <c r="H30" s="9"/>
      <c r="I30" s="9"/>
      <c r="J30" s="9"/>
      <c r="K30" s="9"/>
      <c r="L30" s="9"/>
      <c r="M30" s="9">
        <v>1</v>
      </c>
      <c r="N30" s="9">
        <f>SUM(B30:M30)</f>
        <v>61</v>
      </c>
    </row>
    <row r="31" spans="1:14" ht="15" customHeight="1" x14ac:dyDescent="0.2">
      <c r="A31" s="15" t="s">
        <v>25</v>
      </c>
      <c r="B31" s="10">
        <v>10</v>
      </c>
      <c r="C31" s="10">
        <v>7</v>
      </c>
      <c r="D31" s="9">
        <v>24</v>
      </c>
      <c r="E31" s="9">
        <v>19</v>
      </c>
      <c r="F31" s="9">
        <v>11</v>
      </c>
      <c r="G31" s="9">
        <v>38</v>
      </c>
      <c r="H31" s="9"/>
      <c r="I31" s="9"/>
      <c r="J31" s="9"/>
      <c r="K31" s="9">
        <v>2</v>
      </c>
      <c r="L31" s="9">
        <v>1</v>
      </c>
      <c r="M31" s="9">
        <v>1</v>
      </c>
      <c r="N31" s="9">
        <f>SUM(B31:M31)</f>
        <v>113</v>
      </c>
    </row>
    <row r="32" spans="1:14" ht="15" customHeight="1" x14ac:dyDescent="0.2">
      <c r="A32" s="15" t="s">
        <v>24</v>
      </c>
      <c r="B32" s="10">
        <v>20</v>
      </c>
      <c r="C32" s="10">
        <v>18</v>
      </c>
      <c r="D32" s="9">
        <v>20</v>
      </c>
      <c r="E32" s="9">
        <v>8</v>
      </c>
      <c r="F32" s="9">
        <v>18</v>
      </c>
      <c r="G32" s="9">
        <v>16</v>
      </c>
      <c r="H32" s="9"/>
      <c r="I32" s="9"/>
      <c r="J32" s="9"/>
      <c r="K32" s="9">
        <v>1</v>
      </c>
      <c r="L32" s="9">
        <v>4</v>
      </c>
      <c r="M32" s="9">
        <v>1</v>
      </c>
      <c r="N32" s="9">
        <f>SUM(B32:M32)</f>
        <v>106</v>
      </c>
    </row>
    <row r="33" spans="1:14" ht="15" customHeight="1" x14ac:dyDescent="0.2">
      <c r="A33" s="15" t="s">
        <v>23</v>
      </c>
      <c r="B33" s="10"/>
      <c r="C33" s="10">
        <v>8</v>
      </c>
      <c r="D33" s="9">
        <v>8</v>
      </c>
      <c r="E33" s="9">
        <v>1</v>
      </c>
      <c r="F33" s="9"/>
      <c r="G33" s="9"/>
      <c r="H33" s="9">
        <v>1</v>
      </c>
      <c r="I33" s="9">
        <v>4</v>
      </c>
      <c r="J33" s="9">
        <v>8</v>
      </c>
      <c r="K33" s="9"/>
      <c r="L33" s="9"/>
      <c r="M33" s="9"/>
      <c r="N33" s="9">
        <f>SUM(B33:M33)</f>
        <v>30</v>
      </c>
    </row>
    <row r="34" spans="1:14" ht="15" customHeight="1" x14ac:dyDescent="0.2">
      <c r="A34" s="15" t="s">
        <v>22</v>
      </c>
      <c r="B34" s="10">
        <v>11</v>
      </c>
      <c r="C34" s="10">
        <v>5</v>
      </c>
      <c r="D34" s="9">
        <v>13</v>
      </c>
      <c r="E34" s="9">
        <v>5</v>
      </c>
      <c r="F34" s="9">
        <v>1</v>
      </c>
      <c r="G34" s="9">
        <v>1</v>
      </c>
      <c r="H34" s="9"/>
      <c r="I34" s="9"/>
      <c r="J34" s="9"/>
      <c r="K34" s="9"/>
      <c r="L34" s="9"/>
      <c r="M34" s="9"/>
      <c r="N34" s="9">
        <f>SUM(B34:M34)</f>
        <v>36</v>
      </c>
    </row>
    <row r="35" spans="1:14" ht="15" customHeight="1" x14ac:dyDescent="0.2">
      <c r="A35" s="15" t="s">
        <v>21</v>
      </c>
      <c r="B35" s="10"/>
      <c r="C35" s="10"/>
      <c r="D35" s="9"/>
      <c r="E35" s="9">
        <v>2</v>
      </c>
      <c r="F35" s="9">
        <v>4</v>
      </c>
      <c r="G35" s="9">
        <v>6</v>
      </c>
      <c r="H35" s="9"/>
      <c r="I35" s="9"/>
      <c r="J35" s="9"/>
      <c r="K35" s="9">
        <v>1</v>
      </c>
      <c r="L35" s="9">
        <v>97</v>
      </c>
      <c r="M35" s="9">
        <v>6</v>
      </c>
      <c r="N35" s="9">
        <f>SUM(B35:M35)</f>
        <v>116</v>
      </c>
    </row>
    <row r="36" spans="1:14" ht="15" customHeight="1" x14ac:dyDescent="0.2">
      <c r="A36" s="15" t="s">
        <v>20</v>
      </c>
      <c r="B36" s="10">
        <v>44</v>
      </c>
      <c r="C36" s="10">
        <v>25</v>
      </c>
      <c r="D36" s="9">
        <v>44</v>
      </c>
      <c r="E36" s="9">
        <v>2</v>
      </c>
      <c r="F36" s="9">
        <v>4</v>
      </c>
      <c r="G36" s="9">
        <v>7</v>
      </c>
      <c r="H36" s="9"/>
      <c r="I36" s="9"/>
      <c r="J36" s="9"/>
      <c r="K36" s="9"/>
      <c r="L36" s="9"/>
      <c r="M36" s="9"/>
      <c r="N36" s="9">
        <f>SUM(B36:M36)</f>
        <v>126</v>
      </c>
    </row>
    <row r="37" spans="1:14" ht="15" customHeight="1" x14ac:dyDescent="0.2">
      <c r="A37" s="15" t="s">
        <v>19</v>
      </c>
      <c r="B37" s="10">
        <v>13</v>
      </c>
      <c r="C37" s="10">
        <v>30</v>
      </c>
      <c r="D37" s="9">
        <v>18</v>
      </c>
      <c r="E37" s="9">
        <v>7</v>
      </c>
      <c r="F37" s="9">
        <v>7</v>
      </c>
      <c r="G37" s="9">
        <v>13</v>
      </c>
      <c r="H37" s="9"/>
      <c r="I37" s="9"/>
      <c r="J37" s="9"/>
      <c r="K37" s="9"/>
      <c r="L37" s="9"/>
      <c r="M37" s="9"/>
      <c r="N37" s="9">
        <f>SUM(B37:M37)</f>
        <v>88</v>
      </c>
    </row>
    <row r="38" spans="1:14" ht="15" customHeight="1" x14ac:dyDescent="0.2">
      <c r="A38" s="15" t="s">
        <v>18</v>
      </c>
      <c r="B38" s="10">
        <v>93</v>
      </c>
      <c r="C38" s="10">
        <v>76</v>
      </c>
      <c r="D38" s="9">
        <v>20</v>
      </c>
      <c r="E38" s="9">
        <v>2</v>
      </c>
      <c r="F38" s="9">
        <v>7</v>
      </c>
      <c r="G38" s="9"/>
      <c r="H38" s="9"/>
      <c r="I38" s="9"/>
      <c r="J38" s="9"/>
      <c r="K38" s="9"/>
      <c r="L38" s="9"/>
      <c r="M38" s="9"/>
      <c r="N38" s="9">
        <f>SUM(B38:M38)</f>
        <v>198</v>
      </c>
    </row>
    <row r="39" spans="1:14" ht="15" customHeight="1" x14ac:dyDescent="0.2">
      <c r="A39" s="15" t="s">
        <v>17</v>
      </c>
      <c r="B39" s="10">
        <v>7</v>
      </c>
      <c r="C39" s="10">
        <v>5</v>
      </c>
      <c r="D39" s="9">
        <v>3</v>
      </c>
      <c r="E39" s="9"/>
      <c r="F39" s="9">
        <v>2</v>
      </c>
      <c r="G39" s="9">
        <v>2</v>
      </c>
      <c r="H39" s="9"/>
      <c r="I39" s="9"/>
      <c r="J39" s="9"/>
      <c r="K39" s="9"/>
      <c r="L39" s="9"/>
      <c r="M39" s="9"/>
      <c r="N39" s="9">
        <f>SUM(B39:M39)</f>
        <v>19</v>
      </c>
    </row>
    <row r="40" spans="1:14" ht="15" customHeight="1" x14ac:dyDescent="0.2">
      <c r="A40" s="18" t="s">
        <v>16</v>
      </c>
      <c r="B40" s="13">
        <f>SUM(B41:B45)</f>
        <v>6</v>
      </c>
      <c r="C40" s="13">
        <f>SUM(C41:C45)</f>
        <v>20</v>
      </c>
      <c r="D40" s="13">
        <f>SUM(D41:D45)</f>
        <v>11</v>
      </c>
      <c r="E40" s="13"/>
      <c r="F40" s="13">
        <f>SUM(F41:F45)</f>
        <v>1</v>
      </c>
      <c r="G40" s="13"/>
      <c r="H40" s="13"/>
      <c r="I40" s="13"/>
      <c r="J40" s="13"/>
      <c r="K40" s="13">
        <f>SUM(K41:K45)</f>
        <v>10</v>
      </c>
      <c r="L40" s="13">
        <f>SUM(L41:L45)</f>
        <v>22</v>
      </c>
      <c r="M40" s="13"/>
      <c r="N40" s="13">
        <f>SUM(B40:M40)</f>
        <v>70</v>
      </c>
    </row>
    <row r="41" spans="1:14" ht="15" customHeight="1" x14ac:dyDescent="0.2">
      <c r="A41" s="15" t="s">
        <v>15</v>
      </c>
      <c r="B41" s="10">
        <v>1</v>
      </c>
      <c r="C41" s="10">
        <v>11</v>
      </c>
      <c r="D41" s="9">
        <v>11</v>
      </c>
      <c r="E41" s="9"/>
      <c r="F41" s="9"/>
      <c r="G41" s="9"/>
      <c r="H41" s="9"/>
      <c r="I41" s="9"/>
      <c r="J41" s="9"/>
      <c r="K41" s="9"/>
      <c r="L41" s="9">
        <v>1</v>
      </c>
      <c r="M41" s="9"/>
      <c r="N41" s="9">
        <f>SUM(B41:M41)</f>
        <v>24</v>
      </c>
    </row>
    <row r="42" spans="1:14" ht="15" customHeight="1" x14ac:dyDescent="0.2">
      <c r="A42" s="15" t="s">
        <v>14</v>
      </c>
      <c r="B42" s="10"/>
      <c r="C42" s="10"/>
      <c r="D42" s="9"/>
      <c r="E42" s="9"/>
      <c r="F42" s="9"/>
      <c r="G42" s="9"/>
      <c r="H42" s="9"/>
      <c r="I42" s="9"/>
      <c r="J42" s="9"/>
      <c r="K42" s="9">
        <v>1</v>
      </c>
      <c r="L42" s="9">
        <v>3</v>
      </c>
      <c r="M42" s="9"/>
      <c r="N42" s="9">
        <f>SUM(B42:M42)</f>
        <v>4</v>
      </c>
    </row>
    <row r="43" spans="1:14" ht="15" customHeight="1" x14ac:dyDescent="0.2">
      <c r="A43" s="15" t="s">
        <v>13</v>
      </c>
      <c r="B43" s="10"/>
      <c r="C43" s="10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ht="15" customHeight="1" x14ac:dyDescent="0.2">
      <c r="A44" s="15" t="s">
        <v>12</v>
      </c>
      <c r="B44" s="10"/>
      <c r="C44" s="10"/>
      <c r="D44" s="9"/>
      <c r="E44" s="9"/>
      <c r="F44" s="9"/>
      <c r="G44" s="9"/>
      <c r="H44" s="9"/>
      <c r="I44" s="9"/>
      <c r="J44" s="9"/>
      <c r="K44" s="9"/>
      <c r="L44" s="9">
        <v>15</v>
      </c>
      <c r="M44" s="9"/>
      <c r="N44" s="9">
        <f>SUM(B44:M44)</f>
        <v>15</v>
      </c>
    </row>
    <row r="45" spans="1:14" x14ac:dyDescent="0.2">
      <c r="A45" s="15" t="s">
        <v>11</v>
      </c>
      <c r="B45" s="10">
        <v>5</v>
      </c>
      <c r="C45" s="10">
        <v>9</v>
      </c>
      <c r="D45" s="9"/>
      <c r="E45" s="9"/>
      <c r="F45" s="9">
        <v>1</v>
      </c>
      <c r="G45" s="9"/>
      <c r="H45" s="9"/>
      <c r="I45" s="9"/>
      <c r="J45" s="9"/>
      <c r="K45" s="9">
        <v>9</v>
      </c>
      <c r="L45" s="9">
        <v>3</v>
      </c>
      <c r="M45" s="9"/>
      <c r="N45" s="9">
        <f>SUM(B45:M45)</f>
        <v>27</v>
      </c>
    </row>
    <row r="46" spans="1:14" s="16" customFormat="1" x14ac:dyDescent="0.15">
      <c r="A46" s="17" t="s">
        <v>10</v>
      </c>
      <c r="B46" s="13">
        <f>SUM(B47:B51)</f>
        <v>0</v>
      </c>
      <c r="C46" s="13">
        <f>SUM(C47:C51)</f>
        <v>4</v>
      </c>
      <c r="D46" s="13"/>
      <c r="E46" s="13"/>
      <c r="F46" s="13"/>
      <c r="G46" s="13">
        <f>SUM(G47:G51)</f>
        <v>1</v>
      </c>
      <c r="H46" s="13"/>
      <c r="I46" s="13"/>
      <c r="J46" s="13"/>
      <c r="K46" s="13">
        <f>SUM(K47:K51)</f>
        <v>1</v>
      </c>
      <c r="L46" s="13">
        <f>SUM(L47:L51)</f>
        <v>1</v>
      </c>
      <c r="M46" s="13">
        <f>SUM(M47:M51)</f>
        <v>1</v>
      </c>
      <c r="N46" s="12">
        <f>SUM(B46:M46)</f>
        <v>8</v>
      </c>
    </row>
    <row r="47" spans="1:14" ht="15" customHeight="1" x14ac:dyDescent="0.2">
      <c r="A47" s="15" t="s">
        <v>9</v>
      </c>
      <c r="B47" s="10"/>
      <c r="C47" s="10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1:14" ht="15" customHeight="1" x14ac:dyDescent="0.2">
      <c r="A48" s="15" t="s">
        <v>8</v>
      </c>
      <c r="B48" s="10"/>
      <c r="C48" s="10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 ht="15" customHeight="1" x14ac:dyDescent="0.2">
      <c r="A49" s="15" t="s">
        <v>7</v>
      </c>
      <c r="B49" s="10"/>
      <c r="C49" s="10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ht="15" customHeight="1" x14ac:dyDescent="0.2">
      <c r="A50" s="15" t="s">
        <v>6</v>
      </c>
      <c r="B50" s="10"/>
      <c r="C50" s="10">
        <v>4</v>
      </c>
      <c r="D50" s="9"/>
      <c r="E50" s="9"/>
      <c r="F50" s="9"/>
      <c r="G50" s="9">
        <v>1</v>
      </c>
      <c r="H50" s="9"/>
      <c r="I50" s="9"/>
      <c r="J50" s="9"/>
      <c r="K50" s="9">
        <v>1</v>
      </c>
      <c r="L50" s="9">
        <v>1</v>
      </c>
      <c r="M50" s="9">
        <v>1</v>
      </c>
      <c r="N50" s="9">
        <f>SUM(B50:M50)</f>
        <v>8</v>
      </c>
    </row>
    <row r="51" spans="1:14" ht="15" customHeight="1" x14ac:dyDescent="0.2">
      <c r="A51" s="15" t="s">
        <v>5</v>
      </c>
      <c r="B51" s="10"/>
      <c r="C51" s="10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 ht="15" customHeight="1" x14ac:dyDescent="0.2">
      <c r="A52" s="14" t="s">
        <v>4</v>
      </c>
      <c r="B52" s="13"/>
      <c r="C52" s="13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</row>
    <row r="53" spans="1:14" ht="15" customHeight="1" x14ac:dyDescent="0.2">
      <c r="A53" s="11" t="s">
        <v>3</v>
      </c>
      <c r="B53" s="10"/>
      <c r="C53" s="10"/>
      <c r="D53" s="9"/>
      <c r="E53" s="9"/>
      <c r="F53" s="9"/>
      <c r="G53" s="9"/>
      <c r="H53" s="9"/>
      <c r="I53" s="9"/>
      <c r="J53" s="9"/>
      <c r="K53" s="9"/>
      <c r="L53" s="9"/>
      <c r="M53" s="9"/>
    </row>
    <row r="54" spans="1:14" ht="15" customHeight="1" x14ac:dyDescent="0.2">
      <c r="B54" s="10"/>
      <c r="C54" s="10"/>
      <c r="D54" s="9"/>
      <c r="E54" s="9"/>
      <c r="F54" s="9"/>
      <c r="G54" s="9"/>
      <c r="H54" s="9"/>
      <c r="I54" s="9"/>
    </row>
    <row r="55" spans="1:14" ht="15" customHeight="1" x14ac:dyDescent="0.2">
      <c r="A55" s="8" t="s">
        <v>2</v>
      </c>
      <c r="B55" s="7">
        <f>+B8+B14+B40+B46+B52</f>
        <v>615</v>
      </c>
      <c r="C55" s="7">
        <f>+C8+C14+C40+C46+C52</f>
        <v>757</v>
      </c>
      <c r="D55" s="7">
        <f>+D8+D14+D40+D46+D52</f>
        <v>458</v>
      </c>
      <c r="E55" s="7">
        <f>+E8+E14+E40+E46+E52</f>
        <v>112</v>
      </c>
      <c r="F55" s="7">
        <f>+F8+F14+F40+F46+F52</f>
        <v>189</v>
      </c>
      <c r="G55" s="7">
        <f>+G8+G14+G40+G46+G52</f>
        <v>199</v>
      </c>
      <c r="H55" s="7">
        <f>+H8+H14+H40+H46+H52</f>
        <v>4</v>
      </c>
      <c r="I55" s="7">
        <f>+I8+I14+I40+I46+I52</f>
        <v>6</v>
      </c>
      <c r="J55" s="7">
        <f>+J8+J14+J40+J46+J52</f>
        <v>8</v>
      </c>
      <c r="K55" s="7">
        <f>+K8+K14+K40+K46+K52</f>
        <v>42</v>
      </c>
      <c r="L55" s="7">
        <f>+L8+L14+L40+L46+L52</f>
        <v>174</v>
      </c>
      <c r="M55" s="7">
        <f>+M8+M14+M40+M46+M52</f>
        <v>43</v>
      </c>
      <c r="N55" s="7">
        <f>+N8+N14+N40+N46+N52</f>
        <v>2607</v>
      </c>
    </row>
    <row r="56" spans="1:14" ht="15" customHeight="1" x14ac:dyDescent="0.2">
      <c r="B56" s="6"/>
      <c r="C56" s="6"/>
      <c r="D56" s="5"/>
      <c r="E56" s="5"/>
      <c r="F56" s="5"/>
      <c r="G56" s="5"/>
      <c r="H56" s="5"/>
      <c r="I56" s="5"/>
    </row>
    <row r="57" spans="1:14" ht="15" customHeight="1" x14ac:dyDescent="0.2">
      <c r="A57" s="2" t="s">
        <v>1</v>
      </c>
      <c r="B57" s="4"/>
      <c r="C57" s="4"/>
      <c r="D57" s="3"/>
      <c r="E57" s="3"/>
      <c r="F57" s="3"/>
      <c r="G57" s="3"/>
      <c r="H57" s="3"/>
      <c r="I57" s="3"/>
    </row>
    <row r="58" spans="1:14" ht="15" customHeight="1" x14ac:dyDescent="0.2">
      <c r="A58" s="2" t="s">
        <v>0</v>
      </c>
    </row>
    <row r="59" spans="1:14" ht="15" customHeight="1" x14ac:dyDescent="0.2"/>
    <row r="60" spans="1:14" ht="15" customHeight="1" x14ac:dyDescent="0.2"/>
    <row r="61" spans="1:14" ht="15" customHeight="1" x14ac:dyDescent="0.2"/>
    <row r="62" spans="1:14" ht="15" customHeight="1" x14ac:dyDescent="0.2"/>
    <row r="63" spans="1:14" ht="15" customHeight="1" x14ac:dyDescent="0.2"/>
    <row r="64" spans="1:14" ht="15" customHeight="1" x14ac:dyDescent="0.2"/>
    <row r="65" s="1" customFormat="1" ht="15" customHeight="1" x14ac:dyDescent="0.2"/>
    <row r="66" s="1" customFormat="1" ht="15" customHeight="1" x14ac:dyDescent="0.2"/>
    <row r="67" s="1" customFormat="1" ht="15" customHeight="1" x14ac:dyDescent="0.2"/>
    <row r="68" s="1" customFormat="1" ht="15" customHeight="1" x14ac:dyDescent="0.2"/>
    <row r="69" s="1" customFormat="1" ht="15" customHeight="1" x14ac:dyDescent="0.2"/>
    <row r="70" s="1" customFormat="1" ht="15" customHeight="1" x14ac:dyDescent="0.2"/>
    <row r="71" s="1" customFormat="1" ht="15" customHeight="1" x14ac:dyDescent="0.2"/>
    <row r="72" s="1" customFormat="1" ht="15" customHeight="1" x14ac:dyDescent="0.2"/>
    <row r="73" s="1" customFormat="1" ht="15" customHeight="1" x14ac:dyDescent="0.2"/>
    <row r="74" s="1" customFormat="1" ht="15" customHeight="1" x14ac:dyDescent="0.2"/>
    <row r="75" s="1" customFormat="1" ht="15" customHeight="1" x14ac:dyDescent="0.2"/>
    <row r="76" s="1" customFormat="1" ht="15" customHeight="1" x14ac:dyDescent="0.2"/>
    <row r="77" s="1" customFormat="1" ht="15" customHeight="1" x14ac:dyDescent="0.2"/>
    <row r="78" s="1" customFormat="1" ht="15" customHeight="1" x14ac:dyDescent="0.2"/>
    <row r="79" s="1" customFormat="1" ht="15" customHeight="1" x14ac:dyDescent="0.2"/>
    <row r="80" s="1" customFormat="1" ht="15" customHeight="1" x14ac:dyDescent="0.2"/>
    <row r="81" s="1" customFormat="1" ht="15" customHeight="1" x14ac:dyDescent="0.2"/>
    <row r="82" s="1" customFormat="1" ht="15" customHeight="1" x14ac:dyDescent="0.2"/>
    <row r="83" s="1" customFormat="1" ht="15" customHeight="1" x14ac:dyDescent="0.2"/>
    <row r="84" s="1" customFormat="1" ht="15" customHeight="1" x14ac:dyDescent="0.2"/>
    <row r="85" s="1" customFormat="1" ht="15" customHeight="1" x14ac:dyDescent="0.2"/>
    <row r="86" s="1" customFormat="1" ht="15" customHeight="1" x14ac:dyDescent="0.2"/>
    <row r="87" s="1" customFormat="1" ht="15" customHeight="1" x14ac:dyDescent="0.2"/>
    <row r="88" s="1" customFormat="1" ht="15" customHeight="1" x14ac:dyDescent="0.2"/>
    <row r="89" s="1" customFormat="1" ht="15" customHeight="1" x14ac:dyDescent="0.2"/>
    <row r="90" s="1" customFormat="1" ht="15" customHeight="1" x14ac:dyDescent="0.2"/>
    <row r="91" s="1" customFormat="1" ht="15" customHeight="1" x14ac:dyDescent="0.2"/>
    <row r="92" s="1" customFormat="1" ht="15" customHeight="1" x14ac:dyDescent="0.2"/>
    <row r="93" s="1" customFormat="1" ht="15" customHeight="1" x14ac:dyDescent="0.2"/>
    <row r="94" s="1" customFormat="1" ht="15" customHeight="1" x14ac:dyDescent="0.2"/>
    <row r="95" s="1" customFormat="1" ht="15" customHeight="1" x14ac:dyDescent="0.2"/>
    <row r="96" s="1" customFormat="1" ht="15" customHeight="1" x14ac:dyDescent="0.2"/>
    <row r="97" s="1" customFormat="1" ht="15" customHeight="1" x14ac:dyDescent="0.2"/>
    <row r="98" s="1" customFormat="1" ht="15" customHeight="1" x14ac:dyDescent="0.2"/>
    <row r="99" s="1" customFormat="1" ht="15" customHeight="1" x14ac:dyDescent="0.2"/>
    <row r="100" s="1" customFormat="1" ht="15" customHeight="1" x14ac:dyDescent="0.2"/>
    <row r="101" s="1" customFormat="1" ht="15" customHeight="1" x14ac:dyDescent="0.2"/>
    <row r="102" s="1" customFormat="1" ht="15" customHeight="1" x14ac:dyDescent="0.2"/>
    <row r="103" s="1" customFormat="1" ht="15" customHeight="1" x14ac:dyDescent="0.2"/>
    <row r="104" s="1" customFormat="1" ht="15" customHeight="1" x14ac:dyDescent="0.2"/>
    <row r="105" s="1" customFormat="1" ht="15" customHeight="1" x14ac:dyDescent="0.2"/>
    <row r="106" s="1" customFormat="1" ht="15" customHeight="1" x14ac:dyDescent="0.2"/>
    <row r="107" s="1" customFormat="1" ht="15" customHeight="1" x14ac:dyDescent="0.2"/>
    <row r="108" s="1" customFormat="1" ht="15" customHeight="1" x14ac:dyDescent="0.2"/>
    <row r="109" s="1" customFormat="1" ht="15" customHeight="1" x14ac:dyDescent="0.2"/>
    <row r="110" s="1" customFormat="1" ht="15" customHeight="1" x14ac:dyDescent="0.2"/>
    <row r="111" s="1" customFormat="1" ht="15" customHeight="1" x14ac:dyDescent="0.2"/>
    <row r="112" s="1" customFormat="1" ht="15" customHeight="1" x14ac:dyDescent="0.2"/>
    <row r="113" s="1" customFormat="1" ht="15" customHeight="1" x14ac:dyDescent="0.2"/>
    <row r="114" s="1" customFormat="1" ht="15" customHeight="1" x14ac:dyDescent="0.2"/>
    <row r="115" s="1" customFormat="1" ht="15" customHeight="1" x14ac:dyDescent="0.2"/>
    <row r="116" s="1" customFormat="1" ht="15" customHeight="1" x14ac:dyDescent="0.2"/>
    <row r="117" s="1" customFormat="1" ht="15" customHeight="1" x14ac:dyDescent="0.2"/>
    <row r="118" s="1" customFormat="1" ht="15" customHeight="1" x14ac:dyDescent="0.2"/>
    <row r="119" s="1" customFormat="1" ht="15" customHeight="1" x14ac:dyDescent="0.2"/>
    <row r="120" s="1" customFormat="1" ht="15" customHeight="1" x14ac:dyDescent="0.2"/>
    <row r="121" s="1" customFormat="1" ht="15" customHeight="1" x14ac:dyDescent="0.2"/>
    <row r="122" s="1" customFormat="1" ht="15" customHeight="1" x14ac:dyDescent="0.2"/>
    <row r="123" s="1" customFormat="1" ht="15" customHeight="1" x14ac:dyDescent="0.2"/>
    <row r="124" s="1" customFormat="1" ht="15" customHeight="1" x14ac:dyDescent="0.2"/>
    <row r="125" s="1" customFormat="1" ht="15" customHeight="1" x14ac:dyDescent="0.2"/>
    <row r="126" s="1" customFormat="1" ht="15" customHeight="1" x14ac:dyDescent="0.2"/>
    <row r="127" s="1" customFormat="1" ht="15" customHeight="1" x14ac:dyDescent="0.2"/>
    <row r="128" s="1" customFormat="1" ht="15" customHeight="1" x14ac:dyDescent="0.2"/>
    <row r="129" s="1" customFormat="1" ht="15" customHeight="1" x14ac:dyDescent="0.2"/>
    <row r="130" s="1" customFormat="1" ht="15" customHeight="1" x14ac:dyDescent="0.2"/>
    <row r="131" s="1" customFormat="1" ht="15" customHeight="1" x14ac:dyDescent="0.2"/>
    <row r="132" s="1" customFormat="1" ht="15" customHeight="1" x14ac:dyDescent="0.2"/>
    <row r="133" s="1" customFormat="1" ht="15" customHeight="1" x14ac:dyDescent="0.2"/>
    <row r="134" s="1" customFormat="1" ht="15" customHeight="1" x14ac:dyDescent="0.2"/>
    <row r="135" s="1" customFormat="1" ht="15" customHeight="1" x14ac:dyDescent="0.2"/>
    <row r="136" s="1" customFormat="1" ht="15" customHeight="1" x14ac:dyDescent="0.2"/>
    <row r="137" s="1" customFormat="1" ht="15" customHeight="1" x14ac:dyDescent="0.2"/>
    <row r="138" s="1" customFormat="1" ht="15" customHeight="1" x14ac:dyDescent="0.2"/>
    <row r="139" s="1" customFormat="1" ht="15" customHeight="1" x14ac:dyDescent="0.2"/>
    <row r="140" s="1" customFormat="1" ht="15" customHeight="1" x14ac:dyDescent="0.2"/>
    <row r="141" s="1" customFormat="1" ht="15" customHeight="1" x14ac:dyDescent="0.2"/>
    <row r="142" s="1" customFormat="1" ht="15" customHeight="1" x14ac:dyDescent="0.2"/>
    <row r="143" s="1" customFormat="1" ht="15" customHeight="1" x14ac:dyDescent="0.2"/>
    <row r="144" s="1" customFormat="1" ht="15" customHeight="1" x14ac:dyDescent="0.2"/>
    <row r="145" s="1" customFormat="1" ht="15" customHeight="1" x14ac:dyDescent="0.2"/>
    <row r="146" s="1" customFormat="1" ht="15" customHeight="1" x14ac:dyDescent="0.2"/>
    <row r="147" s="1" customFormat="1" ht="15" customHeight="1" x14ac:dyDescent="0.2"/>
    <row r="148" s="1" customFormat="1" ht="15" customHeight="1" x14ac:dyDescent="0.2"/>
    <row r="149" s="1" customFormat="1" ht="15" customHeight="1" x14ac:dyDescent="0.2"/>
    <row r="150" s="1" customFormat="1" ht="15" customHeight="1" x14ac:dyDescent="0.2"/>
    <row r="151" s="1" customFormat="1" ht="15" customHeight="1" x14ac:dyDescent="0.2"/>
    <row r="152" s="1" customFormat="1" ht="15" customHeight="1" x14ac:dyDescent="0.2"/>
    <row r="153" s="1" customFormat="1" ht="15" customHeight="1" x14ac:dyDescent="0.2"/>
    <row r="154" s="1" customFormat="1" ht="15" customHeight="1" x14ac:dyDescent="0.2"/>
    <row r="155" s="1" customFormat="1" ht="15" customHeight="1" x14ac:dyDescent="0.2"/>
    <row r="156" s="1" customFormat="1" ht="15" customHeight="1" x14ac:dyDescent="0.2"/>
    <row r="157" s="1" customFormat="1" ht="15" customHeight="1" x14ac:dyDescent="0.2"/>
    <row r="158" s="1" customFormat="1" ht="15" customHeight="1" x14ac:dyDescent="0.2"/>
    <row r="159" s="1" customFormat="1" ht="15" customHeight="1" x14ac:dyDescent="0.2"/>
    <row r="160" s="1" customFormat="1" ht="15" customHeight="1" x14ac:dyDescent="0.2"/>
    <row r="161" s="1" customFormat="1" ht="15" customHeight="1" x14ac:dyDescent="0.2"/>
    <row r="162" s="1" customFormat="1" ht="15" customHeight="1" x14ac:dyDescent="0.2"/>
    <row r="163" s="1" customFormat="1" ht="15" customHeight="1" x14ac:dyDescent="0.2"/>
    <row r="164" s="1" customFormat="1" ht="15" customHeight="1" x14ac:dyDescent="0.2"/>
    <row r="165" s="1" customFormat="1" ht="15" customHeight="1" x14ac:dyDescent="0.2"/>
    <row r="166" s="1" customFormat="1" ht="15" customHeight="1" x14ac:dyDescent="0.2"/>
    <row r="167" s="1" customFormat="1" ht="15" customHeight="1" x14ac:dyDescent="0.2"/>
    <row r="168" s="1" customFormat="1" ht="15" customHeight="1" x14ac:dyDescent="0.2"/>
    <row r="169" s="1" customFormat="1" ht="15" customHeight="1" x14ac:dyDescent="0.2"/>
    <row r="170" s="1" customFormat="1" ht="15" customHeight="1" x14ac:dyDescent="0.2"/>
    <row r="171" s="1" customFormat="1" ht="15" customHeight="1" x14ac:dyDescent="0.2"/>
    <row r="172" s="1" customFormat="1" ht="15" customHeight="1" x14ac:dyDescent="0.2"/>
    <row r="173" s="1" customFormat="1" ht="15" customHeight="1" x14ac:dyDescent="0.2"/>
    <row r="174" s="1" customFormat="1" ht="15" customHeight="1" x14ac:dyDescent="0.2"/>
    <row r="175" s="1" customFormat="1" ht="15" customHeight="1" x14ac:dyDescent="0.2"/>
    <row r="176" s="1" customFormat="1" ht="15" customHeight="1" x14ac:dyDescent="0.2"/>
    <row r="177" s="1" customFormat="1" ht="15" customHeight="1" x14ac:dyDescent="0.2"/>
    <row r="178" s="1" customFormat="1" ht="15" customHeight="1" x14ac:dyDescent="0.2"/>
    <row r="179" s="1" customFormat="1" ht="15" customHeight="1" x14ac:dyDescent="0.2"/>
    <row r="180" s="1" customFormat="1" ht="15" customHeight="1" x14ac:dyDescent="0.2"/>
    <row r="181" s="1" customFormat="1" ht="15" customHeight="1" x14ac:dyDescent="0.2"/>
    <row r="182" s="1" customFormat="1" ht="15" customHeight="1" x14ac:dyDescent="0.2"/>
    <row r="183" s="1" customFormat="1" ht="15" customHeight="1" x14ac:dyDescent="0.2"/>
    <row r="184" s="1" customFormat="1" ht="15" customHeight="1" x14ac:dyDescent="0.2"/>
    <row r="185" s="1" customFormat="1" ht="15" customHeight="1" x14ac:dyDescent="0.2"/>
    <row r="186" s="1" customFormat="1" ht="15" customHeight="1" x14ac:dyDescent="0.2"/>
    <row r="187" s="1" customFormat="1" ht="15" customHeight="1" x14ac:dyDescent="0.2"/>
    <row r="188" s="1" customFormat="1" ht="15" customHeight="1" x14ac:dyDescent="0.2"/>
    <row r="189" s="1" customFormat="1" ht="15" customHeight="1" x14ac:dyDescent="0.2"/>
    <row r="190" s="1" customFormat="1" ht="15" customHeight="1" x14ac:dyDescent="0.2"/>
    <row r="191" s="1" customFormat="1" ht="15" customHeight="1" x14ac:dyDescent="0.2"/>
    <row r="192" s="1" customFormat="1" ht="15" customHeight="1" x14ac:dyDescent="0.2"/>
    <row r="193" s="1" customFormat="1" ht="15" customHeight="1" x14ac:dyDescent="0.2"/>
    <row r="194" s="1" customFormat="1" ht="15" customHeight="1" x14ac:dyDescent="0.2"/>
    <row r="195" s="1" customFormat="1" ht="15" customHeight="1" x14ac:dyDescent="0.2"/>
    <row r="196" s="1" customFormat="1" ht="15" customHeight="1" x14ac:dyDescent="0.2"/>
    <row r="197" s="1" customFormat="1" ht="15" customHeight="1" x14ac:dyDescent="0.2"/>
    <row r="198" s="1" customFormat="1" ht="15" customHeight="1" x14ac:dyDescent="0.2"/>
    <row r="199" s="1" customFormat="1" ht="15" customHeight="1" x14ac:dyDescent="0.2"/>
    <row r="200" s="1" customFormat="1" ht="15" customHeight="1" x14ac:dyDescent="0.2"/>
    <row r="201" s="1" customFormat="1" ht="15" customHeight="1" x14ac:dyDescent="0.2"/>
    <row r="202" s="1" customFormat="1" ht="15" customHeight="1" x14ac:dyDescent="0.2"/>
    <row r="203" s="1" customFormat="1" ht="15" customHeight="1" x14ac:dyDescent="0.2"/>
    <row r="204" s="1" customFormat="1" ht="15" customHeight="1" x14ac:dyDescent="0.2"/>
    <row r="205" s="1" customFormat="1" ht="15" customHeight="1" x14ac:dyDescent="0.2"/>
    <row r="206" s="1" customFormat="1" ht="15" customHeight="1" x14ac:dyDescent="0.2"/>
    <row r="207" s="1" customFormat="1" ht="15" customHeight="1" x14ac:dyDescent="0.2"/>
    <row r="208" s="1" customFormat="1" ht="15" customHeight="1" x14ac:dyDescent="0.2"/>
    <row r="209" s="1" customFormat="1" ht="15" customHeight="1" x14ac:dyDescent="0.2"/>
    <row r="210" s="1" customFormat="1" ht="15" customHeight="1" x14ac:dyDescent="0.2"/>
    <row r="211" s="1" customFormat="1" ht="15" customHeight="1" x14ac:dyDescent="0.2"/>
    <row r="212" s="1" customFormat="1" ht="15" customHeight="1" x14ac:dyDescent="0.2"/>
    <row r="213" s="1" customFormat="1" ht="15" customHeight="1" x14ac:dyDescent="0.2"/>
    <row r="214" s="1" customFormat="1" ht="15" customHeight="1" x14ac:dyDescent="0.2"/>
    <row r="215" s="1" customFormat="1" ht="15" customHeight="1" x14ac:dyDescent="0.2"/>
    <row r="216" s="1" customFormat="1" ht="15" customHeight="1" x14ac:dyDescent="0.2"/>
    <row r="217" s="1" customFormat="1" ht="15" customHeight="1" x14ac:dyDescent="0.2"/>
    <row r="218" s="1" customFormat="1" ht="15" customHeight="1" x14ac:dyDescent="0.2"/>
    <row r="219" s="1" customFormat="1" ht="15" customHeight="1" x14ac:dyDescent="0.2"/>
    <row r="220" s="1" customFormat="1" ht="15" customHeight="1" x14ac:dyDescent="0.2"/>
    <row r="221" s="1" customFormat="1" ht="15" customHeight="1" x14ac:dyDescent="0.2"/>
    <row r="222" s="1" customFormat="1" ht="15" customHeight="1" x14ac:dyDescent="0.2"/>
    <row r="223" s="1" customFormat="1" ht="15" customHeight="1" x14ac:dyDescent="0.2"/>
    <row r="224" s="1" customFormat="1" ht="15" customHeight="1" x14ac:dyDescent="0.2"/>
    <row r="225" s="1" customFormat="1" ht="15" customHeight="1" x14ac:dyDescent="0.2"/>
    <row r="226" s="1" customFormat="1" ht="15" customHeight="1" x14ac:dyDescent="0.2"/>
    <row r="227" s="1" customFormat="1" ht="15" customHeight="1" x14ac:dyDescent="0.2"/>
    <row r="228" s="1" customFormat="1" ht="15" customHeight="1" x14ac:dyDescent="0.2"/>
    <row r="229" s="1" customFormat="1" ht="15" customHeight="1" x14ac:dyDescent="0.2"/>
    <row r="230" s="1" customFormat="1" ht="15" customHeight="1" x14ac:dyDescent="0.2"/>
    <row r="231" s="1" customFormat="1" ht="15" customHeight="1" x14ac:dyDescent="0.2"/>
    <row r="232" s="1" customFormat="1" ht="15" customHeight="1" x14ac:dyDescent="0.2"/>
    <row r="233" s="1" customFormat="1" ht="15" customHeight="1" x14ac:dyDescent="0.2"/>
    <row r="234" s="1" customFormat="1" ht="15" customHeight="1" x14ac:dyDescent="0.2"/>
    <row r="235" s="1" customFormat="1" ht="15" customHeight="1" x14ac:dyDescent="0.2"/>
    <row r="236" s="1" customFormat="1" ht="15" customHeight="1" x14ac:dyDescent="0.2"/>
    <row r="237" s="1" customFormat="1" ht="15" customHeight="1" x14ac:dyDescent="0.2"/>
    <row r="238" s="1" customFormat="1" ht="15" customHeight="1" x14ac:dyDescent="0.2"/>
    <row r="239" s="1" customFormat="1" ht="15" customHeight="1" x14ac:dyDescent="0.2"/>
    <row r="240" s="1" customFormat="1" ht="15" customHeight="1" x14ac:dyDescent="0.2"/>
    <row r="241" s="1" customFormat="1" ht="15" customHeight="1" x14ac:dyDescent="0.2"/>
    <row r="242" s="1" customFormat="1" ht="15" customHeight="1" x14ac:dyDescent="0.2"/>
    <row r="243" s="1" customFormat="1" ht="15" customHeight="1" x14ac:dyDescent="0.2"/>
    <row r="244" s="1" customFormat="1" ht="15" customHeight="1" x14ac:dyDescent="0.2"/>
    <row r="245" s="1" customFormat="1" ht="15" customHeight="1" x14ac:dyDescent="0.2"/>
    <row r="246" s="1" customFormat="1" ht="15" customHeight="1" x14ac:dyDescent="0.2"/>
    <row r="247" s="1" customFormat="1" ht="15" customHeight="1" x14ac:dyDescent="0.2"/>
    <row r="248" s="1" customFormat="1" ht="15" customHeight="1" x14ac:dyDescent="0.2"/>
    <row r="249" s="1" customFormat="1" ht="15" customHeight="1" x14ac:dyDescent="0.2"/>
    <row r="250" s="1" customFormat="1" ht="15" customHeight="1" x14ac:dyDescent="0.2"/>
    <row r="251" s="1" customFormat="1" ht="15" customHeight="1" x14ac:dyDescent="0.2"/>
    <row r="252" s="1" customFormat="1" ht="15" customHeight="1" x14ac:dyDescent="0.2"/>
    <row r="253" s="1" customFormat="1" ht="15" customHeight="1" x14ac:dyDescent="0.2"/>
    <row r="254" s="1" customFormat="1" ht="15" customHeight="1" x14ac:dyDescent="0.2"/>
    <row r="255" s="1" customFormat="1" ht="15" customHeight="1" x14ac:dyDescent="0.2"/>
    <row r="256" s="1" customFormat="1" ht="15" customHeight="1" x14ac:dyDescent="0.2"/>
    <row r="257" s="1" customFormat="1" ht="15" customHeight="1" x14ac:dyDescent="0.2"/>
    <row r="258" s="1" customFormat="1" ht="15" customHeight="1" x14ac:dyDescent="0.2"/>
    <row r="259" s="1" customFormat="1" ht="15" customHeight="1" x14ac:dyDescent="0.2"/>
    <row r="260" s="1" customFormat="1" ht="15" customHeight="1" x14ac:dyDescent="0.2"/>
    <row r="261" s="1" customFormat="1" ht="15" customHeight="1" x14ac:dyDescent="0.2"/>
    <row r="262" s="1" customFormat="1" ht="15" customHeight="1" x14ac:dyDescent="0.2"/>
    <row r="263" s="1" customFormat="1" ht="15" customHeight="1" x14ac:dyDescent="0.2"/>
    <row r="264" s="1" customFormat="1" ht="15" customHeight="1" x14ac:dyDescent="0.2"/>
    <row r="265" s="1" customFormat="1" ht="15" customHeight="1" x14ac:dyDescent="0.2"/>
    <row r="266" s="1" customFormat="1" ht="15" customHeight="1" x14ac:dyDescent="0.2"/>
    <row r="267" s="1" customFormat="1" ht="15" customHeight="1" x14ac:dyDescent="0.2"/>
    <row r="268" s="1" customFormat="1" ht="15" customHeight="1" x14ac:dyDescent="0.2"/>
    <row r="269" s="1" customFormat="1" ht="15" customHeight="1" x14ac:dyDescent="0.2"/>
    <row r="270" s="1" customFormat="1" ht="15" customHeight="1" x14ac:dyDescent="0.2"/>
    <row r="271" s="1" customFormat="1" ht="15" customHeight="1" x14ac:dyDescent="0.2"/>
    <row r="272" s="1" customFormat="1" ht="15" customHeight="1" x14ac:dyDescent="0.2"/>
    <row r="273" s="1" customFormat="1" ht="15" customHeight="1" x14ac:dyDescent="0.2"/>
    <row r="274" s="1" customFormat="1" ht="15" customHeight="1" x14ac:dyDescent="0.2"/>
    <row r="275" s="1" customFormat="1" ht="15" customHeight="1" x14ac:dyDescent="0.2"/>
    <row r="276" s="1" customFormat="1" ht="15" customHeight="1" x14ac:dyDescent="0.2"/>
    <row r="277" s="1" customFormat="1" ht="15" customHeight="1" x14ac:dyDescent="0.2"/>
    <row r="278" s="1" customFormat="1" ht="15" customHeight="1" x14ac:dyDescent="0.2"/>
    <row r="279" s="1" customFormat="1" ht="15" customHeight="1" x14ac:dyDescent="0.2"/>
    <row r="280" s="1" customFormat="1" ht="15" customHeight="1" x14ac:dyDescent="0.2"/>
    <row r="281" s="1" customFormat="1" ht="15" customHeight="1" x14ac:dyDescent="0.2"/>
    <row r="282" s="1" customFormat="1" ht="15" customHeight="1" x14ac:dyDescent="0.2"/>
    <row r="283" s="1" customFormat="1" ht="15" customHeight="1" x14ac:dyDescent="0.2"/>
    <row r="284" s="1" customFormat="1" ht="15" customHeight="1" x14ac:dyDescent="0.2"/>
    <row r="285" s="1" customFormat="1" ht="15" customHeight="1" x14ac:dyDescent="0.2"/>
    <row r="286" s="1" customFormat="1" ht="15" customHeight="1" x14ac:dyDescent="0.2"/>
    <row r="287" s="1" customFormat="1" ht="15" customHeight="1" x14ac:dyDescent="0.2"/>
    <row r="288" s="1" customFormat="1" ht="15" customHeight="1" x14ac:dyDescent="0.2"/>
    <row r="289" s="1" customFormat="1" ht="15" customHeight="1" x14ac:dyDescent="0.2"/>
    <row r="290" s="1" customFormat="1" ht="15" customHeight="1" x14ac:dyDescent="0.2"/>
    <row r="291" s="1" customFormat="1" ht="15" customHeight="1" x14ac:dyDescent="0.2"/>
    <row r="292" s="1" customFormat="1" ht="15" customHeight="1" x14ac:dyDescent="0.2"/>
    <row r="293" s="1" customFormat="1" ht="15" customHeight="1" x14ac:dyDescent="0.2"/>
    <row r="294" s="1" customFormat="1" ht="15" customHeight="1" x14ac:dyDescent="0.2"/>
    <row r="295" s="1" customFormat="1" ht="15" customHeight="1" x14ac:dyDescent="0.2"/>
    <row r="296" s="1" customFormat="1" ht="15" customHeight="1" x14ac:dyDescent="0.2"/>
    <row r="297" s="1" customFormat="1" ht="15" customHeight="1" x14ac:dyDescent="0.2"/>
    <row r="298" s="1" customFormat="1" ht="15" customHeight="1" x14ac:dyDescent="0.2"/>
    <row r="299" s="1" customFormat="1" ht="15" customHeight="1" x14ac:dyDescent="0.2"/>
    <row r="300" s="1" customFormat="1" ht="15" customHeight="1" x14ac:dyDescent="0.2"/>
    <row r="301" s="1" customFormat="1" ht="15" customHeight="1" x14ac:dyDescent="0.2"/>
    <row r="302" s="1" customFormat="1" ht="15" customHeight="1" x14ac:dyDescent="0.2"/>
    <row r="303" s="1" customFormat="1" ht="15" customHeight="1" x14ac:dyDescent="0.2"/>
    <row r="304" s="1" customFormat="1" ht="15" customHeight="1" x14ac:dyDescent="0.2"/>
    <row r="305" s="1" customFormat="1" ht="15" customHeight="1" x14ac:dyDescent="0.2"/>
    <row r="306" s="1" customFormat="1" ht="15" customHeight="1" x14ac:dyDescent="0.2"/>
    <row r="307" s="1" customFormat="1" ht="15" customHeight="1" x14ac:dyDescent="0.2"/>
    <row r="308" s="1" customFormat="1" ht="15" customHeight="1" x14ac:dyDescent="0.2"/>
    <row r="309" s="1" customFormat="1" ht="15" customHeight="1" x14ac:dyDescent="0.2"/>
    <row r="310" s="1" customFormat="1" ht="15" customHeight="1" x14ac:dyDescent="0.2"/>
    <row r="311" s="1" customFormat="1" ht="15" customHeight="1" x14ac:dyDescent="0.2"/>
    <row r="312" s="1" customFormat="1" ht="15" customHeight="1" x14ac:dyDescent="0.2"/>
    <row r="313" s="1" customFormat="1" ht="15" customHeight="1" x14ac:dyDescent="0.2"/>
    <row r="314" s="1" customFormat="1" ht="15" customHeight="1" x14ac:dyDescent="0.2"/>
    <row r="315" s="1" customFormat="1" ht="15" customHeight="1" x14ac:dyDescent="0.2"/>
    <row r="316" s="1" customFormat="1" ht="15" customHeight="1" x14ac:dyDescent="0.2"/>
    <row r="317" s="1" customFormat="1" ht="15" customHeight="1" x14ac:dyDescent="0.2"/>
    <row r="318" s="1" customFormat="1" ht="15" customHeight="1" x14ac:dyDescent="0.2"/>
    <row r="319" s="1" customFormat="1" ht="15" customHeight="1" x14ac:dyDescent="0.2"/>
    <row r="320" s="1" customFormat="1" ht="15" customHeight="1" x14ac:dyDescent="0.2"/>
    <row r="321" s="1" customFormat="1" ht="15" customHeight="1" x14ac:dyDescent="0.2"/>
    <row r="322" s="1" customFormat="1" ht="15" customHeight="1" x14ac:dyDescent="0.2"/>
    <row r="323" s="1" customFormat="1" ht="15" customHeight="1" x14ac:dyDescent="0.2"/>
    <row r="324" s="1" customFormat="1" ht="15" customHeight="1" x14ac:dyDescent="0.2"/>
    <row r="325" s="1" customFormat="1" ht="15" customHeight="1" x14ac:dyDescent="0.2"/>
    <row r="326" s="1" customFormat="1" ht="15" customHeight="1" x14ac:dyDescent="0.2"/>
    <row r="327" s="1" customFormat="1" ht="15" customHeight="1" x14ac:dyDescent="0.2"/>
    <row r="328" s="1" customFormat="1" ht="15" customHeight="1" x14ac:dyDescent="0.2"/>
    <row r="329" s="1" customFormat="1" ht="15" customHeight="1" x14ac:dyDescent="0.2"/>
    <row r="330" s="1" customFormat="1" ht="15" customHeight="1" x14ac:dyDescent="0.2"/>
    <row r="331" s="1" customFormat="1" ht="15" customHeight="1" x14ac:dyDescent="0.2"/>
    <row r="332" s="1" customFormat="1" ht="15" customHeight="1" x14ac:dyDescent="0.2"/>
    <row r="333" s="1" customFormat="1" ht="15" customHeight="1" x14ac:dyDescent="0.2"/>
    <row r="334" s="1" customFormat="1" ht="15" customHeight="1" x14ac:dyDescent="0.2"/>
    <row r="335" s="1" customFormat="1" ht="15" customHeight="1" x14ac:dyDescent="0.2"/>
    <row r="336" s="1" customFormat="1" ht="15" customHeight="1" x14ac:dyDescent="0.2"/>
    <row r="337" s="1" customFormat="1" ht="15" customHeight="1" x14ac:dyDescent="0.2"/>
    <row r="338" s="1" customFormat="1" ht="15" customHeight="1" x14ac:dyDescent="0.2"/>
    <row r="339" s="1" customFormat="1" ht="15" customHeight="1" x14ac:dyDescent="0.2"/>
    <row r="340" s="1" customFormat="1" ht="15" customHeight="1" x14ac:dyDescent="0.2"/>
    <row r="341" s="1" customFormat="1" ht="15" customHeight="1" x14ac:dyDescent="0.2"/>
    <row r="342" s="1" customFormat="1" ht="15" customHeight="1" x14ac:dyDescent="0.2"/>
    <row r="343" s="1" customFormat="1" ht="15" customHeight="1" x14ac:dyDescent="0.2"/>
    <row r="344" s="1" customFormat="1" ht="15" customHeight="1" x14ac:dyDescent="0.2"/>
    <row r="345" s="1" customFormat="1" ht="15" customHeight="1" x14ac:dyDescent="0.2"/>
    <row r="346" s="1" customFormat="1" ht="15" customHeight="1" x14ac:dyDescent="0.2"/>
    <row r="347" s="1" customFormat="1" ht="15" customHeight="1" x14ac:dyDescent="0.2"/>
    <row r="348" s="1" customFormat="1" ht="15" customHeight="1" x14ac:dyDescent="0.2"/>
    <row r="349" s="1" customFormat="1" ht="15" customHeight="1" x14ac:dyDescent="0.2"/>
    <row r="350" s="1" customFormat="1" ht="15" customHeight="1" x14ac:dyDescent="0.2"/>
    <row r="351" s="1" customFormat="1" ht="15" customHeight="1" x14ac:dyDescent="0.2"/>
    <row r="352" s="1" customFormat="1" ht="15" customHeight="1" x14ac:dyDescent="0.2"/>
    <row r="353" s="1" customFormat="1" ht="15" customHeight="1" x14ac:dyDescent="0.2"/>
    <row r="354" s="1" customFormat="1" ht="15" customHeight="1" x14ac:dyDescent="0.2"/>
    <row r="355" s="1" customFormat="1" ht="15" customHeight="1" x14ac:dyDescent="0.2"/>
    <row r="356" s="1" customFormat="1" ht="15" customHeight="1" x14ac:dyDescent="0.2"/>
    <row r="357" s="1" customFormat="1" ht="15" customHeight="1" x14ac:dyDescent="0.2"/>
    <row r="358" s="1" customFormat="1" ht="15" customHeight="1" x14ac:dyDescent="0.2"/>
    <row r="359" s="1" customFormat="1" ht="15" customHeight="1" x14ac:dyDescent="0.2"/>
    <row r="360" s="1" customFormat="1" ht="15" customHeight="1" x14ac:dyDescent="0.2"/>
    <row r="361" s="1" customFormat="1" ht="15" customHeight="1" x14ac:dyDescent="0.2"/>
    <row r="362" s="1" customFormat="1" ht="15" customHeight="1" x14ac:dyDescent="0.2"/>
    <row r="363" s="1" customFormat="1" ht="15" customHeight="1" x14ac:dyDescent="0.2"/>
    <row r="364" s="1" customFormat="1" ht="15" customHeight="1" x14ac:dyDescent="0.2"/>
    <row r="365" s="1" customFormat="1" ht="15" customHeight="1" x14ac:dyDescent="0.2"/>
    <row r="366" s="1" customFormat="1" ht="15" customHeight="1" x14ac:dyDescent="0.2"/>
    <row r="367" s="1" customFormat="1" ht="15" customHeight="1" x14ac:dyDescent="0.2"/>
    <row r="368" s="1" customFormat="1" ht="15" customHeight="1" x14ac:dyDescent="0.2"/>
    <row r="369" s="1" customFormat="1" ht="15" customHeight="1" x14ac:dyDescent="0.2"/>
    <row r="370" s="1" customFormat="1" ht="15" customHeight="1" x14ac:dyDescent="0.2"/>
    <row r="371" s="1" customFormat="1" ht="15" customHeight="1" x14ac:dyDescent="0.2"/>
    <row r="372" s="1" customFormat="1" ht="15" customHeight="1" x14ac:dyDescent="0.2"/>
    <row r="373" s="1" customFormat="1" ht="15" customHeight="1" x14ac:dyDescent="0.2"/>
    <row r="374" s="1" customFormat="1" ht="15" customHeight="1" x14ac:dyDescent="0.2"/>
    <row r="375" s="1" customFormat="1" ht="15" customHeight="1" x14ac:dyDescent="0.2"/>
    <row r="376" s="1" customFormat="1" ht="15" customHeight="1" x14ac:dyDescent="0.2"/>
    <row r="377" s="1" customFormat="1" ht="15" customHeight="1" x14ac:dyDescent="0.2"/>
    <row r="378" s="1" customFormat="1" ht="15" customHeight="1" x14ac:dyDescent="0.2"/>
    <row r="379" s="1" customFormat="1" ht="15" customHeight="1" x14ac:dyDescent="0.2"/>
    <row r="380" s="1" customFormat="1" ht="15" customHeight="1" x14ac:dyDescent="0.2"/>
    <row r="381" s="1" customFormat="1" ht="15" customHeight="1" x14ac:dyDescent="0.2"/>
    <row r="382" s="1" customFormat="1" ht="15" customHeight="1" x14ac:dyDescent="0.2"/>
    <row r="383" s="1" customFormat="1" ht="15" customHeight="1" x14ac:dyDescent="0.2"/>
    <row r="384" s="1" customFormat="1" ht="15" customHeight="1" x14ac:dyDescent="0.2"/>
    <row r="385" s="1" customFormat="1" ht="15" customHeight="1" x14ac:dyDescent="0.2"/>
    <row r="386" s="1" customFormat="1" ht="15" customHeight="1" x14ac:dyDescent="0.2"/>
    <row r="387" s="1" customFormat="1" ht="15" customHeight="1" x14ac:dyDescent="0.2"/>
    <row r="388" s="1" customFormat="1" ht="15" customHeight="1" x14ac:dyDescent="0.2"/>
    <row r="389" s="1" customFormat="1" ht="15" customHeight="1" x14ac:dyDescent="0.2"/>
    <row r="390" s="1" customFormat="1" ht="15" customHeight="1" x14ac:dyDescent="0.2"/>
    <row r="391" s="1" customFormat="1" ht="15" customHeight="1" x14ac:dyDescent="0.2"/>
    <row r="392" s="1" customFormat="1" ht="15" customHeight="1" x14ac:dyDescent="0.2"/>
    <row r="393" s="1" customFormat="1" ht="15" customHeight="1" x14ac:dyDescent="0.2"/>
    <row r="394" s="1" customFormat="1" ht="15" customHeight="1" x14ac:dyDescent="0.2"/>
    <row r="395" s="1" customFormat="1" ht="15" customHeight="1" x14ac:dyDescent="0.2"/>
    <row r="396" s="1" customFormat="1" ht="15" customHeight="1" x14ac:dyDescent="0.2"/>
    <row r="397" s="1" customFormat="1" ht="15" customHeight="1" x14ac:dyDescent="0.2"/>
    <row r="398" s="1" customFormat="1" ht="15" customHeight="1" x14ac:dyDescent="0.2"/>
    <row r="399" s="1" customFormat="1" ht="15" customHeight="1" x14ac:dyDescent="0.2"/>
    <row r="400" s="1" customFormat="1" ht="15" customHeight="1" x14ac:dyDescent="0.2"/>
    <row r="401" s="1" customFormat="1" ht="15" customHeight="1" x14ac:dyDescent="0.2"/>
    <row r="402" s="1" customFormat="1" ht="15" customHeight="1" x14ac:dyDescent="0.2"/>
    <row r="403" s="1" customFormat="1" ht="15" customHeight="1" x14ac:dyDescent="0.2"/>
    <row r="404" s="1" customFormat="1" ht="15" customHeight="1" x14ac:dyDescent="0.2"/>
    <row r="405" s="1" customFormat="1" ht="15" customHeight="1" x14ac:dyDescent="0.2"/>
    <row r="406" s="1" customFormat="1" ht="15" customHeight="1" x14ac:dyDescent="0.2"/>
    <row r="407" s="1" customFormat="1" ht="15" customHeight="1" x14ac:dyDescent="0.2"/>
    <row r="408" s="1" customFormat="1" ht="15" customHeight="1" x14ac:dyDescent="0.2"/>
    <row r="409" s="1" customFormat="1" ht="15" customHeight="1" x14ac:dyDescent="0.2"/>
    <row r="410" s="1" customFormat="1" ht="15" customHeight="1" x14ac:dyDescent="0.2"/>
    <row r="411" s="1" customFormat="1" ht="15" customHeight="1" x14ac:dyDescent="0.2"/>
    <row r="412" s="1" customFormat="1" ht="15" customHeight="1" x14ac:dyDescent="0.2"/>
    <row r="413" s="1" customFormat="1" ht="15" customHeight="1" x14ac:dyDescent="0.2"/>
    <row r="414" s="1" customFormat="1" ht="15" customHeight="1" x14ac:dyDescent="0.2"/>
    <row r="415" s="1" customFormat="1" ht="15" customHeight="1" x14ac:dyDescent="0.2"/>
    <row r="416" s="1" customFormat="1" ht="15" customHeight="1" x14ac:dyDescent="0.2"/>
    <row r="417" s="1" customFormat="1" ht="15" customHeight="1" x14ac:dyDescent="0.2"/>
    <row r="418" s="1" customFormat="1" ht="15" customHeight="1" x14ac:dyDescent="0.2"/>
    <row r="419" s="1" customFormat="1" ht="15" customHeight="1" x14ac:dyDescent="0.2"/>
    <row r="420" s="1" customFormat="1" ht="15" customHeight="1" x14ac:dyDescent="0.2"/>
    <row r="421" s="1" customFormat="1" ht="15" customHeight="1" x14ac:dyDescent="0.2"/>
    <row r="422" s="1" customFormat="1" ht="15" customHeight="1" x14ac:dyDescent="0.2"/>
    <row r="423" s="1" customFormat="1" ht="15" customHeight="1" x14ac:dyDescent="0.2"/>
    <row r="424" s="1" customFormat="1" ht="15" customHeight="1" x14ac:dyDescent="0.2"/>
    <row r="425" s="1" customFormat="1" ht="15" customHeight="1" x14ac:dyDescent="0.2"/>
    <row r="426" s="1" customFormat="1" ht="15" customHeight="1" x14ac:dyDescent="0.2"/>
    <row r="427" s="1" customFormat="1" ht="15" customHeight="1" x14ac:dyDescent="0.2"/>
    <row r="428" s="1" customFormat="1" ht="15" customHeight="1" x14ac:dyDescent="0.2"/>
    <row r="429" s="1" customFormat="1" ht="15" customHeight="1" x14ac:dyDescent="0.2"/>
    <row r="430" s="1" customFormat="1" ht="15" customHeight="1" x14ac:dyDescent="0.2"/>
    <row r="431" s="1" customFormat="1" ht="15" customHeight="1" x14ac:dyDescent="0.2"/>
    <row r="432" s="1" customFormat="1" ht="15" customHeight="1" x14ac:dyDescent="0.2"/>
    <row r="433" s="1" customFormat="1" ht="15" customHeight="1" x14ac:dyDescent="0.2"/>
    <row r="434" s="1" customFormat="1" ht="15" customHeight="1" x14ac:dyDescent="0.2"/>
    <row r="435" s="1" customFormat="1" ht="15" customHeight="1" x14ac:dyDescent="0.2"/>
    <row r="436" s="1" customFormat="1" ht="15" customHeight="1" x14ac:dyDescent="0.2"/>
    <row r="437" s="1" customFormat="1" ht="15" customHeight="1" x14ac:dyDescent="0.2"/>
    <row r="438" s="1" customFormat="1" ht="15" customHeight="1" x14ac:dyDescent="0.2"/>
    <row r="439" s="1" customFormat="1" ht="15" customHeight="1" x14ac:dyDescent="0.2"/>
    <row r="440" s="1" customFormat="1" ht="15" customHeight="1" x14ac:dyDescent="0.2"/>
    <row r="441" s="1" customFormat="1" ht="15" customHeight="1" x14ac:dyDescent="0.2"/>
    <row r="442" s="1" customFormat="1" ht="15" customHeight="1" x14ac:dyDescent="0.2"/>
    <row r="443" s="1" customFormat="1" ht="15" customHeight="1" x14ac:dyDescent="0.2"/>
    <row r="444" s="1" customFormat="1" ht="15" customHeight="1" x14ac:dyDescent="0.2"/>
    <row r="445" s="1" customFormat="1" ht="15" customHeight="1" x14ac:dyDescent="0.2"/>
    <row r="446" s="1" customFormat="1" ht="15" customHeight="1" x14ac:dyDescent="0.2"/>
    <row r="447" s="1" customFormat="1" ht="15" customHeight="1" x14ac:dyDescent="0.2"/>
    <row r="448" s="1" customFormat="1" ht="15" customHeight="1" x14ac:dyDescent="0.2"/>
    <row r="449" s="1" customFormat="1" ht="15" customHeight="1" x14ac:dyDescent="0.2"/>
    <row r="450" s="1" customFormat="1" ht="15" customHeight="1" x14ac:dyDescent="0.2"/>
    <row r="451" s="1" customFormat="1" ht="15" customHeight="1" x14ac:dyDescent="0.2"/>
    <row r="452" s="1" customFormat="1" ht="15" customHeight="1" x14ac:dyDescent="0.2"/>
    <row r="453" s="1" customFormat="1" ht="15" customHeight="1" x14ac:dyDescent="0.2"/>
    <row r="454" s="1" customFormat="1" ht="15" customHeight="1" x14ac:dyDescent="0.2"/>
    <row r="455" s="1" customFormat="1" ht="15" customHeight="1" x14ac:dyDescent="0.2"/>
    <row r="456" s="1" customFormat="1" ht="15" customHeight="1" x14ac:dyDescent="0.2"/>
    <row r="457" s="1" customFormat="1" ht="15" customHeight="1" x14ac:dyDescent="0.2"/>
    <row r="458" s="1" customFormat="1" ht="15" customHeight="1" x14ac:dyDescent="0.2"/>
    <row r="459" s="1" customFormat="1" ht="15" customHeight="1" x14ac:dyDescent="0.2"/>
    <row r="460" s="1" customFormat="1" ht="15" customHeight="1" x14ac:dyDescent="0.2"/>
    <row r="461" s="1" customFormat="1" ht="15" customHeight="1" x14ac:dyDescent="0.2"/>
    <row r="462" s="1" customFormat="1" ht="15" customHeight="1" x14ac:dyDescent="0.2"/>
    <row r="463" s="1" customFormat="1" ht="15" customHeight="1" x14ac:dyDescent="0.2"/>
    <row r="464" s="1" customFormat="1" ht="15" customHeight="1" x14ac:dyDescent="0.2"/>
    <row r="465" s="1" customFormat="1" ht="15" customHeight="1" x14ac:dyDescent="0.2"/>
    <row r="466" s="1" customFormat="1" ht="15" customHeight="1" x14ac:dyDescent="0.2"/>
    <row r="467" s="1" customFormat="1" ht="15" customHeight="1" x14ac:dyDescent="0.2"/>
    <row r="468" s="1" customFormat="1" ht="15" customHeight="1" x14ac:dyDescent="0.2"/>
    <row r="469" s="1" customFormat="1" ht="15" customHeight="1" x14ac:dyDescent="0.2"/>
    <row r="470" s="1" customFormat="1" ht="15" customHeight="1" x14ac:dyDescent="0.2"/>
    <row r="471" s="1" customFormat="1" ht="15" customHeight="1" x14ac:dyDescent="0.2"/>
    <row r="472" s="1" customFormat="1" ht="15" customHeight="1" x14ac:dyDescent="0.2"/>
    <row r="473" s="1" customFormat="1" ht="15" customHeight="1" x14ac:dyDescent="0.2"/>
    <row r="474" s="1" customFormat="1" ht="15" customHeight="1" x14ac:dyDescent="0.2"/>
    <row r="475" s="1" customFormat="1" ht="15" customHeight="1" x14ac:dyDescent="0.2"/>
    <row r="476" s="1" customFormat="1" ht="15" customHeight="1" x14ac:dyDescent="0.2"/>
    <row r="477" s="1" customFormat="1" ht="15" customHeight="1" x14ac:dyDescent="0.2"/>
    <row r="478" s="1" customFormat="1" ht="15" customHeight="1" x14ac:dyDescent="0.2"/>
    <row r="479" s="1" customFormat="1" ht="15" customHeight="1" x14ac:dyDescent="0.2"/>
    <row r="480" s="1" customFormat="1" ht="15" customHeight="1" x14ac:dyDescent="0.2"/>
    <row r="481" s="1" customFormat="1" ht="15" customHeight="1" x14ac:dyDescent="0.2"/>
    <row r="482" s="1" customFormat="1" ht="15" customHeight="1" x14ac:dyDescent="0.2"/>
    <row r="483" s="1" customFormat="1" ht="15" customHeight="1" x14ac:dyDescent="0.2"/>
    <row r="484" s="1" customFormat="1" ht="15" customHeight="1" x14ac:dyDescent="0.2"/>
    <row r="485" s="1" customFormat="1" ht="15" customHeight="1" x14ac:dyDescent="0.2"/>
    <row r="486" s="1" customFormat="1" ht="15" customHeight="1" x14ac:dyDescent="0.2"/>
    <row r="487" s="1" customFormat="1" ht="15" customHeight="1" x14ac:dyDescent="0.2"/>
    <row r="488" s="1" customFormat="1" ht="15" customHeight="1" x14ac:dyDescent="0.2"/>
    <row r="489" s="1" customFormat="1" ht="15" customHeight="1" x14ac:dyDescent="0.2"/>
    <row r="490" s="1" customFormat="1" ht="15" customHeight="1" x14ac:dyDescent="0.2"/>
    <row r="491" s="1" customFormat="1" ht="15" customHeight="1" x14ac:dyDescent="0.2"/>
    <row r="492" s="1" customFormat="1" ht="15" customHeight="1" x14ac:dyDescent="0.2"/>
    <row r="493" s="1" customFormat="1" ht="15" customHeight="1" x14ac:dyDescent="0.2"/>
    <row r="494" s="1" customFormat="1" ht="15" customHeight="1" x14ac:dyDescent="0.2"/>
    <row r="495" s="1" customFormat="1" ht="15" customHeight="1" x14ac:dyDescent="0.2"/>
    <row r="496" s="1" customFormat="1" ht="15" customHeight="1" x14ac:dyDescent="0.2"/>
    <row r="497" s="1" customFormat="1" ht="15" customHeight="1" x14ac:dyDescent="0.2"/>
    <row r="498" s="1" customFormat="1" ht="15" customHeight="1" x14ac:dyDescent="0.2"/>
    <row r="499" s="1" customFormat="1" ht="15" customHeight="1" x14ac:dyDescent="0.2"/>
    <row r="500" s="1" customFormat="1" ht="15" customHeight="1" x14ac:dyDescent="0.2"/>
    <row r="501" s="1" customFormat="1" ht="15" customHeight="1" x14ac:dyDescent="0.2"/>
    <row r="502" s="1" customFormat="1" ht="15" customHeight="1" x14ac:dyDescent="0.2"/>
    <row r="503" s="1" customFormat="1" ht="15" customHeight="1" x14ac:dyDescent="0.2"/>
    <row r="504" s="1" customFormat="1" ht="15" customHeight="1" x14ac:dyDescent="0.2"/>
    <row r="505" s="1" customFormat="1" ht="15" customHeight="1" x14ac:dyDescent="0.2"/>
    <row r="506" s="1" customFormat="1" ht="15" customHeight="1" x14ac:dyDescent="0.2"/>
    <row r="507" s="1" customFormat="1" ht="15" customHeight="1" x14ac:dyDescent="0.2"/>
    <row r="508" s="1" customFormat="1" ht="15" customHeight="1" x14ac:dyDescent="0.2"/>
    <row r="509" s="1" customFormat="1" ht="15" customHeight="1" x14ac:dyDescent="0.2"/>
    <row r="510" s="1" customFormat="1" ht="15" customHeight="1" x14ac:dyDescent="0.2"/>
    <row r="511" s="1" customFormat="1" ht="15" customHeight="1" x14ac:dyDescent="0.2"/>
    <row r="512" s="1" customFormat="1" ht="15" customHeight="1" x14ac:dyDescent="0.2"/>
    <row r="513" s="1" customFormat="1" ht="15" customHeight="1" x14ac:dyDescent="0.2"/>
    <row r="514" s="1" customFormat="1" ht="15" customHeight="1" x14ac:dyDescent="0.2"/>
    <row r="515" s="1" customFormat="1" ht="15" customHeight="1" x14ac:dyDescent="0.2"/>
    <row r="516" s="1" customFormat="1" ht="15" customHeight="1" x14ac:dyDescent="0.2"/>
    <row r="517" s="1" customFormat="1" ht="15" customHeight="1" x14ac:dyDescent="0.2"/>
    <row r="518" s="1" customFormat="1" ht="15" customHeight="1" x14ac:dyDescent="0.2"/>
    <row r="519" s="1" customFormat="1" ht="15" customHeight="1" x14ac:dyDescent="0.2"/>
    <row r="520" s="1" customFormat="1" ht="15" customHeight="1" x14ac:dyDescent="0.2"/>
    <row r="521" s="1" customFormat="1" ht="15" customHeight="1" x14ac:dyDescent="0.2"/>
    <row r="522" s="1" customFormat="1" ht="15" customHeight="1" x14ac:dyDescent="0.2"/>
    <row r="523" s="1" customFormat="1" ht="15" customHeight="1" x14ac:dyDescent="0.2"/>
    <row r="524" s="1" customFormat="1" ht="15" customHeight="1" x14ac:dyDescent="0.2"/>
    <row r="525" s="1" customFormat="1" ht="15" customHeight="1" x14ac:dyDescent="0.2"/>
    <row r="526" s="1" customFormat="1" ht="15" customHeight="1" x14ac:dyDescent="0.2"/>
    <row r="527" s="1" customFormat="1" ht="15" customHeight="1" x14ac:dyDescent="0.2"/>
    <row r="528" s="1" customFormat="1" ht="15" customHeight="1" x14ac:dyDescent="0.2"/>
    <row r="529" s="1" customFormat="1" ht="15" customHeight="1" x14ac:dyDescent="0.2"/>
    <row r="530" s="1" customFormat="1" ht="15" customHeight="1" x14ac:dyDescent="0.2"/>
    <row r="531" s="1" customFormat="1" ht="15" customHeight="1" x14ac:dyDescent="0.2"/>
    <row r="532" s="1" customFormat="1" ht="15" customHeight="1" x14ac:dyDescent="0.2"/>
    <row r="533" s="1" customFormat="1" ht="15" customHeight="1" x14ac:dyDescent="0.2"/>
    <row r="534" s="1" customFormat="1" ht="15" customHeight="1" x14ac:dyDescent="0.2"/>
    <row r="535" s="1" customFormat="1" ht="15" customHeight="1" x14ac:dyDescent="0.2"/>
    <row r="536" s="1" customFormat="1" ht="15" customHeight="1" x14ac:dyDescent="0.2"/>
    <row r="537" s="1" customFormat="1" ht="15" customHeight="1" x14ac:dyDescent="0.2"/>
    <row r="538" s="1" customFormat="1" ht="15" customHeight="1" x14ac:dyDescent="0.2"/>
    <row r="539" s="1" customFormat="1" ht="15" customHeight="1" x14ac:dyDescent="0.2"/>
    <row r="540" s="1" customFormat="1" ht="15" customHeight="1" x14ac:dyDescent="0.2"/>
    <row r="541" s="1" customFormat="1" ht="15" customHeight="1" x14ac:dyDescent="0.2"/>
    <row r="542" s="1" customFormat="1" ht="15" customHeight="1" x14ac:dyDescent="0.2"/>
    <row r="543" s="1" customFormat="1" ht="15" customHeight="1" x14ac:dyDescent="0.2"/>
    <row r="544" s="1" customFormat="1" ht="15" customHeight="1" x14ac:dyDescent="0.2"/>
    <row r="545" s="1" customFormat="1" ht="15" customHeight="1" x14ac:dyDescent="0.2"/>
    <row r="546" s="1" customFormat="1" ht="15" customHeight="1" x14ac:dyDescent="0.2"/>
    <row r="547" s="1" customFormat="1" ht="15" customHeight="1" x14ac:dyDescent="0.2"/>
    <row r="548" s="1" customFormat="1" ht="15" customHeight="1" x14ac:dyDescent="0.2"/>
    <row r="549" s="1" customFormat="1" ht="15" customHeight="1" x14ac:dyDescent="0.2"/>
    <row r="550" s="1" customFormat="1" ht="15" customHeight="1" x14ac:dyDescent="0.2"/>
    <row r="551" s="1" customFormat="1" ht="15" customHeight="1" x14ac:dyDescent="0.2"/>
    <row r="552" s="1" customFormat="1" ht="15" customHeight="1" x14ac:dyDescent="0.2"/>
    <row r="553" s="1" customFormat="1" ht="15" customHeight="1" x14ac:dyDescent="0.2"/>
    <row r="554" s="1" customFormat="1" ht="15" customHeight="1" x14ac:dyDescent="0.2"/>
    <row r="555" s="1" customFormat="1" ht="15" customHeight="1" x14ac:dyDescent="0.2"/>
    <row r="556" s="1" customFormat="1" ht="15" customHeight="1" x14ac:dyDescent="0.2"/>
    <row r="557" s="1" customFormat="1" ht="15" customHeight="1" x14ac:dyDescent="0.2"/>
    <row r="558" s="1" customFormat="1" ht="15" customHeight="1" x14ac:dyDescent="0.2"/>
    <row r="559" s="1" customFormat="1" ht="15" customHeight="1" x14ac:dyDescent="0.2"/>
    <row r="560" s="1" customFormat="1" ht="15" customHeight="1" x14ac:dyDescent="0.2"/>
    <row r="561" s="1" customFormat="1" ht="15" customHeight="1" x14ac:dyDescent="0.2"/>
    <row r="562" s="1" customFormat="1" ht="15" customHeight="1" x14ac:dyDescent="0.2"/>
    <row r="563" s="1" customFormat="1" ht="15" customHeight="1" x14ac:dyDescent="0.2"/>
    <row r="564" s="1" customFormat="1" ht="15" customHeight="1" x14ac:dyDescent="0.2"/>
    <row r="565" s="1" customFormat="1" ht="15" customHeight="1" x14ac:dyDescent="0.2"/>
    <row r="566" s="1" customFormat="1" ht="15" customHeight="1" x14ac:dyDescent="0.2"/>
    <row r="567" s="1" customFormat="1" ht="15" customHeight="1" x14ac:dyDescent="0.2"/>
    <row r="568" s="1" customFormat="1" ht="15" customHeight="1" x14ac:dyDescent="0.2"/>
    <row r="569" s="1" customFormat="1" ht="15" customHeight="1" x14ac:dyDescent="0.2"/>
    <row r="570" s="1" customFormat="1" ht="15" customHeight="1" x14ac:dyDescent="0.2"/>
    <row r="571" s="1" customFormat="1" ht="15" customHeight="1" x14ac:dyDescent="0.2"/>
    <row r="572" s="1" customFormat="1" ht="15" customHeight="1" x14ac:dyDescent="0.2"/>
    <row r="573" s="1" customFormat="1" ht="15" customHeight="1" x14ac:dyDescent="0.2"/>
    <row r="574" s="1" customFormat="1" ht="15" customHeight="1" x14ac:dyDescent="0.2"/>
    <row r="575" s="1" customFormat="1" ht="15" customHeight="1" x14ac:dyDescent="0.2"/>
    <row r="576" s="1" customFormat="1" ht="15" customHeight="1" x14ac:dyDescent="0.2"/>
    <row r="577" s="1" customFormat="1" ht="15" customHeight="1" x14ac:dyDescent="0.2"/>
    <row r="578" s="1" customFormat="1" ht="15" customHeight="1" x14ac:dyDescent="0.2"/>
    <row r="579" s="1" customFormat="1" ht="15" customHeight="1" x14ac:dyDescent="0.2"/>
    <row r="580" s="1" customFormat="1" ht="15" customHeight="1" x14ac:dyDescent="0.2"/>
    <row r="581" s="1" customFormat="1" ht="15" customHeight="1" x14ac:dyDescent="0.2"/>
    <row r="582" s="1" customFormat="1" ht="15" customHeight="1" x14ac:dyDescent="0.2"/>
    <row r="583" s="1" customFormat="1" ht="15" customHeight="1" x14ac:dyDescent="0.2"/>
    <row r="584" s="1" customFormat="1" ht="15" customHeight="1" x14ac:dyDescent="0.2"/>
    <row r="585" s="1" customFormat="1" ht="15" customHeight="1" x14ac:dyDescent="0.2"/>
    <row r="586" s="1" customFormat="1" ht="15" customHeight="1" x14ac:dyDescent="0.2"/>
    <row r="587" s="1" customFormat="1" ht="15" customHeight="1" x14ac:dyDescent="0.2"/>
    <row r="588" s="1" customFormat="1" ht="15" customHeight="1" x14ac:dyDescent="0.2"/>
    <row r="589" s="1" customFormat="1" ht="15" customHeight="1" x14ac:dyDescent="0.2"/>
    <row r="590" s="1" customFormat="1" ht="15" customHeight="1" x14ac:dyDescent="0.2"/>
    <row r="591" s="1" customFormat="1" ht="15" customHeight="1" x14ac:dyDescent="0.2"/>
    <row r="592" s="1" customFormat="1" ht="15" customHeight="1" x14ac:dyDescent="0.2"/>
    <row r="593" s="1" customFormat="1" ht="15" customHeight="1" x14ac:dyDescent="0.2"/>
    <row r="594" s="1" customFormat="1" ht="15" customHeight="1" x14ac:dyDescent="0.2"/>
    <row r="595" s="1" customFormat="1" ht="15" customHeight="1" x14ac:dyDescent="0.2"/>
    <row r="596" s="1" customFormat="1" ht="15" customHeight="1" x14ac:dyDescent="0.2"/>
    <row r="597" s="1" customFormat="1" ht="15" customHeight="1" x14ac:dyDescent="0.2"/>
    <row r="598" s="1" customFormat="1" ht="15" customHeight="1" x14ac:dyDescent="0.2"/>
    <row r="599" s="1" customFormat="1" ht="15" customHeight="1" x14ac:dyDescent="0.2"/>
    <row r="600" s="1" customFormat="1" ht="15" customHeight="1" x14ac:dyDescent="0.2"/>
    <row r="601" s="1" customFormat="1" ht="15" customHeight="1" x14ac:dyDescent="0.2"/>
    <row r="602" s="1" customFormat="1" ht="15" customHeight="1" x14ac:dyDescent="0.2"/>
    <row r="603" s="1" customFormat="1" ht="15" customHeight="1" x14ac:dyDescent="0.2"/>
    <row r="604" s="1" customFormat="1" ht="15" customHeight="1" x14ac:dyDescent="0.2"/>
    <row r="605" s="1" customFormat="1" ht="15" customHeight="1" x14ac:dyDescent="0.2"/>
    <row r="606" s="1" customFormat="1" ht="15" customHeight="1" x14ac:dyDescent="0.2"/>
    <row r="607" s="1" customFormat="1" ht="15" customHeight="1" x14ac:dyDescent="0.2"/>
    <row r="608" s="1" customFormat="1" ht="15" customHeight="1" x14ac:dyDescent="0.2"/>
    <row r="609" s="1" customFormat="1" ht="15" customHeight="1" x14ac:dyDescent="0.2"/>
    <row r="610" s="1" customFormat="1" ht="15" customHeight="1" x14ac:dyDescent="0.2"/>
    <row r="611" s="1" customFormat="1" ht="15" customHeight="1" x14ac:dyDescent="0.2"/>
    <row r="612" s="1" customFormat="1" ht="15" customHeight="1" x14ac:dyDescent="0.2"/>
    <row r="613" s="1" customFormat="1" ht="15" customHeight="1" x14ac:dyDescent="0.2"/>
    <row r="614" s="1" customFormat="1" ht="15" customHeight="1" x14ac:dyDescent="0.2"/>
    <row r="615" s="1" customFormat="1" ht="15" customHeight="1" x14ac:dyDescent="0.2"/>
    <row r="616" s="1" customFormat="1" ht="15" customHeight="1" x14ac:dyDescent="0.2"/>
    <row r="617" s="1" customFormat="1" ht="15" customHeight="1" x14ac:dyDescent="0.2"/>
    <row r="618" s="1" customFormat="1" ht="15" customHeight="1" x14ac:dyDescent="0.2"/>
    <row r="619" s="1" customFormat="1" ht="15" customHeight="1" x14ac:dyDescent="0.2"/>
    <row r="620" s="1" customFormat="1" ht="15" customHeight="1" x14ac:dyDescent="0.2"/>
    <row r="621" s="1" customFormat="1" ht="15" customHeight="1" x14ac:dyDescent="0.2"/>
    <row r="622" s="1" customFormat="1" ht="15" customHeight="1" x14ac:dyDescent="0.2"/>
    <row r="623" s="1" customFormat="1" ht="15" customHeight="1" x14ac:dyDescent="0.2"/>
    <row r="624" s="1" customFormat="1" ht="15" customHeight="1" x14ac:dyDescent="0.2"/>
    <row r="625" s="1" customFormat="1" ht="15" customHeight="1" x14ac:dyDescent="0.2"/>
    <row r="626" s="1" customFormat="1" ht="15" customHeight="1" x14ac:dyDescent="0.2"/>
    <row r="627" s="1" customFormat="1" ht="15" customHeight="1" x14ac:dyDescent="0.2"/>
    <row r="628" s="1" customFormat="1" ht="15" customHeight="1" x14ac:dyDescent="0.2"/>
    <row r="629" s="1" customFormat="1" ht="15" customHeight="1" x14ac:dyDescent="0.2"/>
    <row r="630" s="1" customFormat="1" ht="15" customHeight="1" x14ac:dyDescent="0.2"/>
    <row r="631" s="1" customFormat="1" ht="15" customHeight="1" x14ac:dyDescent="0.2"/>
    <row r="632" s="1" customFormat="1" ht="15" customHeight="1" x14ac:dyDescent="0.2"/>
    <row r="633" s="1" customFormat="1" ht="15" customHeight="1" x14ac:dyDescent="0.2"/>
    <row r="634" s="1" customFormat="1" ht="15" customHeight="1" x14ac:dyDescent="0.2"/>
    <row r="635" s="1" customFormat="1" ht="15" customHeight="1" x14ac:dyDescent="0.2"/>
    <row r="636" s="1" customFormat="1" ht="15" customHeight="1" x14ac:dyDescent="0.2"/>
    <row r="637" s="1" customFormat="1" ht="15" customHeight="1" x14ac:dyDescent="0.2"/>
    <row r="638" s="1" customFormat="1" ht="15" customHeight="1" x14ac:dyDescent="0.2"/>
    <row r="639" s="1" customFormat="1" ht="15" customHeight="1" x14ac:dyDescent="0.2"/>
    <row r="640" s="1" customFormat="1" ht="15" customHeight="1" x14ac:dyDescent="0.2"/>
    <row r="641" s="1" customFormat="1" ht="15" customHeight="1" x14ac:dyDescent="0.2"/>
    <row r="642" s="1" customFormat="1" ht="15" customHeight="1" x14ac:dyDescent="0.2"/>
    <row r="643" s="1" customFormat="1" ht="15" customHeight="1" x14ac:dyDescent="0.2"/>
    <row r="644" s="1" customFormat="1" ht="15" customHeight="1" x14ac:dyDescent="0.2"/>
    <row r="645" s="1" customFormat="1" ht="15" customHeight="1" x14ac:dyDescent="0.2"/>
    <row r="646" s="1" customFormat="1" ht="15" customHeight="1" x14ac:dyDescent="0.2"/>
    <row r="647" s="1" customFormat="1" ht="15" customHeight="1" x14ac:dyDescent="0.2"/>
    <row r="648" s="1" customFormat="1" ht="15" customHeight="1" x14ac:dyDescent="0.2"/>
    <row r="649" s="1" customFormat="1" ht="15" customHeight="1" x14ac:dyDescent="0.2"/>
    <row r="650" s="1" customFormat="1" ht="15" customHeight="1" x14ac:dyDescent="0.2"/>
    <row r="651" s="1" customFormat="1" ht="15" customHeight="1" x14ac:dyDescent="0.2"/>
    <row r="652" s="1" customFormat="1" ht="15" customHeight="1" x14ac:dyDescent="0.2"/>
    <row r="653" s="1" customFormat="1" ht="15" customHeight="1" x14ac:dyDescent="0.2"/>
    <row r="654" s="1" customFormat="1" ht="15" customHeight="1" x14ac:dyDescent="0.2"/>
    <row r="655" s="1" customFormat="1" ht="15" customHeight="1" x14ac:dyDescent="0.2"/>
    <row r="656" s="1" customFormat="1" ht="15" customHeight="1" x14ac:dyDescent="0.2"/>
    <row r="657" s="1" customFormat="1" ht="15" customHeight="1" x14ac:dyDescent="0.2"/>
    <row r="658" s="1" customFormat="1" ht="15" customHeight="1" x14ac:dyDescent="0.2"/>
    <row r="659" s="1" customFormat="1" ht="15" customHeight="1" x14ac:dyDescent="0.2"/>
    <row r="660" s="1" customFormat="1" ht="15" customHeight="1" x14ac:dyDescent="0.2"/>
    <row r="661" s="1" customFormat="1" ht="15" customHeight="1" x14ac:dyDescent="0.2"/>
    <row r="662" s="1" customFormat="1" ht="15" customHeight="1" x14ac:dyDescent="0.2"/>
    <row r="663" s="1" customFormat="1" ht="15" customHeight="1" x14ac:dyDescent="0.2"/>
    <row r="664" s="1" customFormat="1" ht="15" customHeight="1" x14ac:dyDescent="0.2"/>
    <row r="665" s="1" customFormat="1" ht="15" customHeight="1" x14ac:dyDescent="0.2"/>
    <row r="666" s="1" customFormat="1" ht="15" customHeight="1" x14ac:dyDescent="0.2"/>
    <row r="667" s="1" customFormat="1" ht="15" customHeight="1" x14ac:dyDescent="0.2"/>
    <row r="668" s="1" customFormat="1" ht="15" customHeight="1" x14ac:dyDescent="0.2"/>
    <row r="669" s="1" customFormat="1" ht="15" customHeight="1" x14ac:dyDescent="0.2"/>
  </sheetData>
  <mergeCells count="9">
    <mergeCell ref="A1:N1"/>
    <mergeCell ref="A2:N2"/>
    <mergeCell ref="A3:N3"/>
    <mergeCell ref="H5:J5"/>
    <mergeCell ref="N5:N6"/>
    <mergeCell ref="A5:A6"/>
    <mergeCell ref="B5:D5"/>
    <mergeCell ref="E5:G5"/>
    <mergeCell ref="K5:M5"/>
  </mergeCells>
  <printOptions horizontalCentered="1"/>
  <pageMargins left="0.79000000000000015" right="0.79000000000000015" top="0.59" bottom="0.59" header="0.39000000000000007" footer="0.39000000000000007"/>
  <pageSetup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2026-04-03T01:23:55Z</dcterms:created>
  <dcterms:modified xsi:type="dcterms:W3CDTF">2026-04-03T01:24:11Z</dcterms:modified>
</cp:coreProperties>
</file>