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690BA045-0D80-D947-AD28-8FA3D27BD8D2}" xr6:coauthVersionLast="47" xr6:coauthVersionMax="47" xr10:uidLastSave="{00000000-0000-0000-0000-000000000000}"/>
  <bookViews>
    <workbookView xWindow="9180" yWindow="4680" windowWidth="27240" windowHeight="16180" xr2:uid="{21053D74-A914-E143-B321-6892C969DD3E}"/>
  </bookViews>
  <sheets>
    <sheet name="Simposi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D22" i="1" s="1"/>
  <c r="E8" i="1"/>
  <c r="F8" i="1"/>
  <c r="G8" i="1"/>
  <c r="H8" i="1"/>
  <c r="I8" i="1"/>
  <c r="J8" i="1"/>
  <c r="K8" i="1"/>
  <c r="L8" i="1"/>
  <c r="M8" i="1"/>
  <c r="B10" i="1"/>
  <c r="C10" i="1"/>
  <c r="D10" i="1"/>
  <c r="E10" i="1"/>
  <c r="F10" i="1"/>
  <c r="G10" i="1"/>
  <c r="H10" i="1"/>
  <c r="I10" i="1"/>
  <c r="J10" i="1"/>
  <c r="K10" i="1"/>
  <c r="L10" i="1"/>
  <c r="M10" i="1"/>
  <c r="B12" i="1"/>
  <c r="C12" i="1"/>
  <c r="D12" i="1"/>
  <c r="E12" i="1"/>
  <c r="F12" i="1"/>
  <c r="G12" i="1"/>
  <c r="H12" i="1"/>
  <c r="H22" i="1" s="1"/>
  <c r="I12" i="1"/>
  <c r="I22" i="1" s="1"/>
  <c r="J12" i="1"/>
  <c r="K12" i="1"/>
  <c r="L12" i="1"/>
  <c r="M12" i="1"/>
  <c r="B22" i="1"/>
  <c r="C22" i="1"/>
  <c r="E22" i="1"/>
  <c r="F22" i="1"/>
  <c r="G22" i="1"/>
  <c r="J22" i="1"/>
  <c r="K22" i="1"/>
  <c r="L22" i="1"/>
  <c r="M22" i="1"/>
</calcChain>
</file>

<file path=xl/sharedStrings.xml><?xml version="1.0" encoding="utf-8"?>
<sst xmlns="http://schemas.openxmlformats.org/spreadsheetml/2006/main" count="33" uniqueCount="24">
  <si>
    <t>FUENTE: REDEC, Secretaría de Desarrollo Institucional, UNAM.</t>
  </si>
  <si>
    <t>Totales</t>
  </si>
  <si>
    <t>Unidad Académica de Estudios Regionales</t>
  </si>
  <si>
    <t>Programa Universitario de Bioética</t>
  </si>
  <si>
    <t>Instituto de Investigaciones Antropológicas</t>
  </si>
  <si>
    <t>Instituto de Ciencias Aplicadas y Tecnología</t>
  </si>
  <si>
    <t>Dirección General de Artes Visuales</t>
  </si>
  <si>
    <t>Centro Regional de Investigaciones Multidisciplinarias</t>
  </si>
  <si>
    <t>Centro de Física Aplicada y Tecnología Avanzada</t>
  </si>
  <si>
    <t>Centro de Ciencias de la Complejidad</t>
  </si>
  <si>
    <t>OTRAS ENTIDADES</t>
  </si>
  <si>
    <t>Escuela Nacional de Estudios Superiores, Unidad León</t>
  </si>
  <si>
    <t>ESCUELAS</t>
  </si>
  <si>
    <t>Facultad de Medicina</t>
  </si>
  <si>
    <t>FACULTADES</t>
  </si>
  <si>
    <t>Total</t>
  </si>
  <si>
    <t>Internacional</t>
  </si>
  <si>
    <t>Nacional</t>
  </si>
  <si>
    <t>Ponentes</t>
  </si>
  <si>
    <t>Horas</t>
  </si>
  <si>
    <t>Personas beneficiadas</t>
  </si>
  <si>
    <t>Número de actividades</t>
  </si>
  <si>
    <t>SIMPOSIOS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</si>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</sst>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3" fontId="2" fillId="0" borderId="0" xfId="1" applyNumberFormat="1" applyFont="1"/>
    <xf numFmtId="3" fontId="4" fillId="2" borderId="1" xfId="1" applyNumberFormat="1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3" fontId="4" fillId="0" borderId="1" xfId="1" applyNumberFormat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3" fontId="6" fillId="0" borderId="0" xfId="1" applyNumberFormat="1" applyFont="1"/>
    <xf numFmtId="0" fontId="5" fillId="0" borderId="0" xfId="1" applyFont="1" applyAlignment="1">
      <alignment horizontal="left" vertical="top"/>
    </xf>
    <xf numFmtId="3" fontId="7" fillId="0" borderId="0" xfId="1" applyNumberFormat="1" applyFont="1" applyAlignment="1">
      <alignment horizontal="right"/>
    </xf>
    <xf numFmtId="3" fontId="1" fillId="0" borderId="0" xfId="1" applyNumberFormat="1"/>
    <xf numFmtId="3" fontId="5" fillId="0" borderId="0" xfId="1" applyNumberFormat="1" applyFont="1" applyAlignment="1">
      <alignment vertical="top" wrapText="1"/>
    </xf>
    <xf numFmtId="3" fontId="4" fillId="3" borderId="0" xfId="1" applyNumberFormat="1" applyFont="1" applyFill="1" applyAlignment="1">
      <alignment vertical="top" wrapText="1"/>
    </xf>
    <xf numFmtId="0" fontId="4" fillId="3" borderId="0" xfId="1" applyFont="1" applyFill="1" applyAlignment="1">
      <alignment vertical="top"/>
    </xf>
    <xf numFmtId="0" fontId="5" fillId="0" borderId="0" xfId="1" applyFont="1" applyAlignment="1">
      <alignment vertical="top"/>
    </xf>
    <xf numFmtId="0" fontId="8" fillId="2" borderId="0" xfId="1" applyFont="1" applyFill="1" applyAlignment="1">
      <alignment horizontal="left" vertical="center"/>
    </xf>
    <xf numFmtId="0" fontId="9" fillId="0" borderId="0" xfId="1" applyFont="1"/>
    <xf numFmtId="0" fontId="8" fillId="2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/>
    <xf numFmtId="0" fontId="10" fillId="0" borderId="0" xfId="1" applyFont="1" applyAlignment="1">
      <alignment horizontal="center" vertical="center"/>
    </xf>
  </cellXfs>
  <cellStyles count="2">
    <cellStyle name="Normal" xfId="0" builtinId="0"/>
    <cellStyle name="Normal 7" xfId="1" xr:uid="{5E230242-47F2-5341-9BDB-EE2B32E2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5CE08-38B9-9545-9B0C-2200BBF19444}">
  <sheetPr>
    <tabColor theme="5" tint="-0.249977111117893"/>
  </sheetPr>
  <dimension ref="A1:Z990"/>
  <sheetViews>
    <sheetView tabSelected="1" workbookViewId="0">
      <selection sqref="A1:XFD1"/>
    </sheetView>
  </sheetViews>
  <sheetFormatPr baseColWidth="10" defaultColWidth="14.5" defaultRowHeight="15" customHeight="1" x14ac:dyDescent="0.2"/>
  <cols>
    <col min="1" max="1" width="50.1640625" style="1" customWidth="1"/>
    <col min="2" max="14" width="10.6640625" style="1" customWidth="1"/>
    <col min="15" max="16384" width="14.5" style="1"/>
  </cols>
  <sheetData>
    <row r="1" spans="1:26" x14ac:dyDescent="0.2">
      <c r="A1" s="24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24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24">
        <v>2025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19"/>
      <c r="B5" s="21" t="s">
        <v>21</v>
      </c>
      <c r="C5" s="20"/>
      <c r="D5" s="20"/>
      <c r="E5" s="21" t="s">
        <v>20</v>
      </c>
      <c r="F5" s="20"/>
      <c r="G5" s="20"/>
      <c r="H5" s="21" t="s">
        <v>19</v>
      </c>
      <c r="I5" s="20"/>
      <c r="J5" s="20"/>
      <c r="K5" s="21" t="s">
        <v>18</v>
      </c>
      <c r="L5" s="20"/>
      <c r="M5" s="20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19"/>
      <c r="B6" s="19" t="s">
        <v>17</v>
      </c>
      <c r="C6" s="19" t="s">
        <v>16</v>
      </c>
      <c r="D6" s="19" t="s">
        <v>15</v>
      </c>
      <c r="E6" s="19" t="s">
        <v>17</v>
      </c>
      <c r="F6" s="19" t="s">
        <v>16</v>
      </c>
      <c r="G6" s="19" t="s">
        <v>15</v>
      </c>
      <c r="H6" s="19" t="s">
        <v>17</v>
      </c>
      <c r="I6" s="19" t="s">
        <v>16</v>
      </c>
      <c r="J6" s="19" t="s">
        <v>15</v>
      </c>
      <c r="K6" s="19" t="s">
        <v>17</v>
      </c>
      <c r="L6" s="19" t="s">
        <v>16</v>
      </c>
      <c r="M6" s="19" t="s">
        <v>15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17" t="s">
        <v>14</v>
      </c>
      <c r="B8" s="16">
        <f>SUM(B9)</f>
        <v>1</v>
      </c>
      <c r="C8" s="16">
        <f>SUM(C9)</f>
        <v>0</v>
      </c>
      <c r="D8" s="16">
        <f>SUM(D9)</f>
        <v>1</v>
      </c>
      <c r="E8" s="16">
        <f>SUM(E9)</f>
        <v>35</v>
      </c>
      <c r="F8" s="16">
        <f>SUM(F9)</f>
        <v>0</v>
      </c>
      <c r="G8" s="16">
        <f>SUM(G9)</f>
        <v>35</v>
      </c>
      <c r="H8" s="16">
        <f>SUM(H9)</f>
        <v>36</v>
      </c>
      <c r="I8" s="16">
        <f>SUM(I9)</f>
        <v>0</v>
      </c>
      <c r="J8" s="16">
        <f>SUM(J9)</f>
        <v>36</v>
      </c>
      <c r="K8" s="16">
        <f>SUM(K9)</f>
        <v>12</v>
      </c>
      <c r="L8" s="16">
        <f>SUM(L9)</f>
        <v>0</v>
      </c>
      <c r="M8" s="16">
        <f>SUM(M9)</f>
        <v>12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18" t="s">
        <v>13</v>
      </c>
      <c r="B9" s="6">
        <v>1</v>
      </c>
      <c r="C9" s="6">
        <v>0</v>
      </c>
      <c r="D9" s="6">
        <v>1</v>
      </c>
      <c r="E9" s="6">
        <v>35</v>
      </c>
      <c r="F9" s="6">
        <v>0</v>
      </c>
      <c r="G9" s="6">
        <v>35</v>
      </c>
      <c r="H9" s="6">
        <v>36</v>
      </c>
      <c r="I9" s="6">
        <v>0</v>
      </c>
      <c r="J9" s="6">
        <v>36</v>
      </c>
      <c r="K9" s="6">
        <v>12</v>
      </c>
      <c r="L9" s="6">
        <v>0</v>
      </c>
      <c r="M9" s="6">
        <v>12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17" t="s">
        <v>12</v>
      </c>
      <c r="B10" s="16">
        <f>SUM(B11)</f>
        <v>1</v>
      </c>
      <c r="C10" s="16">
        <f>SUM(C11)</f>
        <v>1</v>
      </c>
      <c r="D10" s="16">
        <f>SUM(D11)</f>
        <v>2</v>
      </c>
      <c r="E10" s="16">
        <f>SUM(E11)</f>
        <v>215</v>
      </c>
      <c r="F10" s="16">
        <f>SUM(F11)</f>
        <v>0</v>
      </c>
      <c r="G10" s="16">
        <f>SUM(G11)</f>
        <v>215</v>
      </c>
      <c r="H10" s="16">
        <f>SUM(H11)</f>
        <v>2</v>
      </c>
      <c r="I10" s="16">
        <f>SUM(I11)</f>
        <v>18</v>
      </c>
      <c r="J10" s="16">
        <f>SUM(J11)</f>
        <v>20</v>
      </c>
      <c r="K10" s="16">
        <f>SUM(K11)</f>
        <v>7</v>
      </c>
      <c r="L10" s="16">
        <f>SUM(L11)</f>
        <v>3</v>
      </c>
      <c r="M10" s="16">
        <f>SUM(M11)</f>
        <v>10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18" t="s">
        <v>11</v>
      </c>
      <c r="B11" s="15">
        <v>1</v>
      </c>
      <c r="C11" s="15">
        <v>1</v>
      </c>
      <c r="D11" s="15">
        <v>2</v>
      </c>
      <c r="E11" s="15">
        <v>215</v>
      </c>
      <c r="F11" s="15">
        <v>0</v>
      </c>
      <c r="G11" s="15">
        <v>215</v>
      </c>
      <c r="H11" s="15">
        <v>2</v>
      </c>
      <c r="I11" s="15">
        <v>18</v>
      </c>
      <c r="J11" s="15">
        <v>20</v>
      </c>
      <c r="K11" s="15">
        <v>7</v>
      </c>
      <c r="L11" s="15">
        <v>3</v>
      </c>
      <c r="M11" s="15">
        <v>10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17" t="s">
        <v>10</v>
      </c>
      <c r="B12" s="16">
        <f>SUM(B13:B20)</f>
        <v>14</v>
      </c>
      <c r="C12" s="16">
        <f>SUM(C13:C20)</f>
        <v>3</v>
      </c>
      <c r="D12" s="16">
        <f>SUM(D13:D20)</f>
        <v>17</v>
      </c>
      <c r="E12" s="16">
        <f>SUM(E13:E20)</f>
        <v>1157</v>
      </c>
      <c r="F12" s="16">
        <f>SUM(F13:F20)</f>
        <v>79</v>
      </c>
      <c r="G12" s="16">
        <f>SUM(G13:G20)</f>
        <v>1236</v>
      </c>
      <c r="H12" s="16">
        <f>SUM(H13:H20)</f>
        <v>138</v>
      </c>
      <c r="I12" s="16">
        <f>SUM(I13:I20)</f>
        <v>91</v>
      </c>
      <c r="J12" s="16">
        <f>SUM(J13:J20)</f>
        <v>229</v>
      </c>
      <c r="K12" s="16">
        <f>SUM(K13:K20)</f>
        <v>217</v>
      </c>
      <c r="L12" s="16">
        <f>SUM(L13:L20)</f>
        <v>36</v>
      </c>
      <c r="M12" s="16">
        <f>SUM(M13:M20)</f>
        <v>253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12" t="s">
        <v>9</v>
      </c>
      <c r="B13" s="15">
        <v>0</v>
      </c>
      <c r="C13" s="15">
        <v>1</v>
      </c>
      <c r="D13" s="15">
        <v>1</v>
      </c>
      <c r="E13" s="15">
        <v>110</v>
      </c>
      <c r="F13" s="15">
        <v>53</v>
      </c>
      <c r="G13" s="15">
        <v>163</v>
      </c>
      <c r="H13" s="15">
        <v>0</v>
      </c>
      <c r="I13" s="15">
        <v>30</v>
      </c>
      <c r="J13" s="15">
        <v>30</v>
      </c>
      <c r="K13" s="15">
        <v>41</v>
      </c>
      <c r="L13" s="15">
        <v>10</v>
      </c>
      <c r="M13" s="15">
        <v>51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1" t="s">
        <v>8</v>
      </c>
      <c r="B14" s="13">
        <v>2</v>
      </c>
      <c r="C14" s="13">
        <v>0</v>
      </c>
      <c r="D14" s="13">
        <v>2</v>
      </c>
      <c r="E14" s="13">
        <v>210</v>
      </c>
      <c r="F14" s="13">
        <v>5</v>
      </c>
      <c r="G14" s="13">
        <v>215</v>
      </c>
      <c r="H14" s="13">
        <v>40</v>
      </c>
      <c r="I14" s="13">
        <v>0</v>
      </c>
      <c r="J14" s="13">
        <v>40</v>
      </c>
      <c r="K14" s="13">
        <v>35</v>
      </c>
      <c r="L14" s="13">
        <v>6</v>
      </c>
      <c r="M14" s="13">
        <v>41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12" t="s">
        <v>7</v>
      </c>
      <c r="B15" s="15">
        <v>1</v>
      </c>
      <c r="C15" s="15">
        <v>0</v>
      </c>
      <c r="D15" s="15">
        <v>1</v>
      </c>
      <c r="E15" s="15">
        <v>41</v>
      </c>
      <c r="F15" s="15">
        <v>2</v>
      </c>
      <c r="G15" s="15">
        <v>43</v>
      </c>
      <c r="H15" s="15">
        <v>6</v>
      </c>
      <c r="I15" s="15">
        <v>0</v>
      </c>
      <c r="J15" s="15">
        <v>6</v>
      </c>
      <c r="K15" s="15">
        <v>19</v>
      </c>
      <c r="L15" s="15">
        <v>2</v>
      </c>
      <c r="M15" s="15">
        <v>21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12" t="s">
        <v>6</v>
      </c>
      <c r="B16" s="15">
        <v>7</v>
      </c>
      <c r="C16" s="15">
        <v>0</v>
      </c>
      <c r="D16" s="15">
        <v>7</v>
      </c>
      <c r="E16" s="15">
        <v>70</v>
      </c>
      <c r="F16" s="15">
        <v>0</v>
      </c>
      <c r="G16" s="15">
        <v>70</v>
      </c>
      <c r="H16" s="15">
        <v>16</v>
      </c>
      <c r="I16" s="15">
        <v>0</v>
      </c>
      <c r="J16" s="15">
        <v>16</v>
      </c>
      <c r="K16" s="15">
        <v>18</v>
      </c>
      <c r="L16" s="15">
        <v>6</v>
      </c>
      <c r="M16" s="15">
        <v>24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1" t="s">
        <v>5</v>
      </c>
      <c r="B17" s="14">
        <v>2</v>
      </c>
      <c r="C17" s="14">
        <v>0</v>
      </c>
      <c r="D17" s="14">
        <v>2</v>
      </c>
      <c r="E17" s="14">
        <v>123</v>
      </c>
      <c r="F17" s="14">
        <v>11</v>
      </c>
      <c r="G17" s="14">
        <v>134</v>
      </c>
      <c r="H17" s="14">
        <v>63</v>
      </c>
      <c r="I17" s="14">
        <v>0</v>
      </c>
      <c r="J17" s="14">
        <v>63</v>
      </c>
      <c r="K17" s="14">
        <v>58</v>
      </c>
      <c r="L17" s="14">
        <v>6</v>
      </c>
      <c r="M17" s="14">
        <v>64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12" t="s">
        <v>4</v>
      </c>
      <c r="B18" s="13">
        <v>0</v>
      </c>
      <c r="C18" s="13">
        <v>2</v>
      </c>
      <c r="D18" s="13">
        <v>2</v>
      </c>
      <c r="E18" s="13">
        <v>149</v>
      </c>
      <c r="F18" s="13">
        <v>8</v>
      </c>
      <c r="G18" s="13">
        <v>157</v>
      </c>
      <c r="H18" s="13">
        <v>0</v>
      </c>
      <c r="I18" s="13">
        <v>61</v>
      </c>
      <c r="J18" s="13">
        <v>61</v>
      </c>
      <c r="K18" s="13">
        <v>20</v>
      </c>
      <c r="L18" s="13">
        <v>5</v>
      </c>
      <c r="M18" s="13">
        <v>25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12" t="s">
        <v>3</v>
      </c>
      <c r="B19" s="11">
        <v>1</v>
      </c>
      <c r="C19" s="11">
        <v>0</v>
      </c>
      <c r="D19" s="11">
        <v>1</v>
      </c>
      <c r="E19" s="11">
        <v>382</v>
      </c>
      <c r="F19" s="11">
        <v>0</v>
      </c>
      <c r="G19" s="11">
        <v>382</v>
      </c>
      <c r="H19" s="11">
        <v>10</v>
      </c>
      <c r="I19" s="11">
        <v>0</v>
      </c>
      <c r="J19" s="11">
        <v>10</v>
      </c>
      <c r="K19" s="11">
        <v>18</v>
      </c>
      <c r="L19" s="11">
        <v>1</v>
      </c>
      <c r="M19" s="11">
        <v>19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12" t="s">
        <v>2</v>
      </c>
      <c r="B20" s="11">
        <v>1</v>
      </c>
      <c r="C20" s="11">
        <v>0</v>
      </c>
      <c r="D20" s="11">
        <v>1</v>
      </c>
      <c r="E20" s="11">
        <v>72</v>
      </c>
      <c r="F20" s="11">
        <v>0</v>
      </c>
      <c r="G20" s="11">
        <v>72</v>
      </c>
      <c r="H20" s="11">
        <v>3</v>
      </c>
      <c r="I20" s="11">
        <v>0</v>
      </c>
      <c r="J20" s="11">
        <v>3</v>
      </c>
      <c r="K20" s="11">
        <v>8</v>
      </c>
      <c r="L20" s="11">
        <v>0</v>
      </c>
      <c r="M20" s="11">
        <v>8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8" customHeight="1" thickBot="1" x14ac:dyDescent="0.25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thickBot="1" x14ac:dyDescent="0.25">
      <c r="A22" s="8" t="s">
        <v>1</v>
      </c>
      <c r="B22" s="7">
        <f>SUM(B8,B10,B12)</f>
        <v>16</v>
      </c>
      <c r="C22" s="7">
        <f>SUM(C8,C10,C12)</f>
        <v>4</v>
      </c>
      <c r="D22" s="7">
        <f>SUM(D8,D10,D12)</f>
        <v>20</v>
      </c>
      <c r="E22" s="7">
        <f>SUM(E8,E10,E12)</f>
        <v>1407</v>
      </c>
      <c r="F22" s="7">
        <f>SUM(F8,F10,F12)</f>
        <v>79</v>
      </c>
      <c r="G22" s="7">
        <f>SUM(G8,G10,G12)</f>
        <v>1486</v>
      </c>
      <c r="H22" s="7">
        <f>SUM(H8,H10,H12)</f>
        <v>176</v>
      </c>
      <c r="I22" s="7">
        <f>SUM(I8,I10,I12)</f>
        <v>109</v>
      </c>
      <c r="J22" s="7">
        <f>SUM(J8,J10,J12)</f>
        <v>285</v>
      </c>
      <c r="K22" s="7">
        <f>SUM(K8,K10,K12)</f>
        <v>236</v>
      </c>
      <c r="L22" s="7">
        <f>SUM(L8,L10,L12)</f>
        <v>39</v>
      </c>
      <c r="M22" s="7">
        <f>SUM(M8,M10,M12)</f>
        <v>275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5" t="s">
        <v>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3" customFormat="1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Simposios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2026-04-04T01:38:11Z</dcterms:created>
  <dcterms:modified xsi:type="dcterms:W3CDTF">2026-04-04T01:38:24Z</dcterms:modified>
</cp:coreProperties>
</file>