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0777F7DE-5C42-1E42-B90D-3FE6126126C8}" xr6:coauthVersionLast="47" xr6:coauthVersionMax="47" xr10:uidLastSave="{00000000-0000-0000-0000-000000000000}"/>
  <bookViews>
    <workbookView xWindow="9180" yWindow="4680" windowWidth="27240" windowHeight="16180" xr2:uid="{0502CC1B-FFA5-BD49-B8D8-35275A8505E9}"/>
  </bookViews>
  <sheets>
    <sheet name="Panel de Exper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C23" i="1" s="1"/>
  <c r="D10" i="1"/>
  <c r="E10" i="1"/>
  <c r="F10" i="1"/>
  <c r="F23" i="1" s="1"/>
  <c r="G10" i="1"/>
  <c r="G23" i="1" s="1"/>
  <c r="H10" i="1"/>
  <c r="H23" i="1" s="1"/>
  <c r="I10" i="1"/>
  <c r="I23" i="1" s="1"/>
  <c r="J10" i="1"/>
  <c r="K10" i="1"/>
  <c r="L10" i="1"/>
  <c r="M10" i="1"/>
  <c r="B23" i="1"/>
  <c r="D23" i="1"/>
  <c r="E23" i="1"/>
  <c r="J23" i="1"/>
  <c r="K23" i="1"/>
  <c r="L23" i="1"/>
  <c r="M23" i="1"/>
</calcChain>
</file>

<file path=xl/sharedStrings.xml><?xml version="1.0" encoding="utf-8"?>
<sst xmlns="http://schemas.openxmlformats.org/spreadsheetml/2006/main" count="34" uniqueCount="25">
  <si>
    <t>FUENTE: REDEC, Secretaría de Desarrollo Institucional, UNAM.</t>
  </si>
  <si>
    <t>T O T A L</t>
  </si>
  <si>
    <t>Unidad de Investigación sobre Representaciones Culturales y Sociales</t>
  </si>
  <si>
    <t>Unidad Académica de Estudios Regionales</t>
  </si>
  <si>
    <t>Programa Universitario Sobre Riesgos Epidemiológicos y Emergentes (PUIREE)</t>
  </si>
  <si>
    <t>Programa Universitario de Estudios Sobre la Ciudad</t>
  </si>
  <si>
    <t>Instituto de Investigaciones Históricas</t>
  </si>
  <si>
    <t>Dirección de Literatura y Fomento a la Lectura</t>
  </si>
  <si>
    <t>Centro de Investigaciones y Estudios de Género</t>
  </si>
  <si>
    <t>Centro de Investigaciones sobre América del Norte</t>
  </si>
  <si>
    <t>Centro de Estudios Mexicanos • UNAM Boston</t>
  </si>
  <si>
    <t>Centro de Enseñanza para Extranjeros</t>
  </si>
  <si>
    <t>Centro de Ciencias de la Complejidad</t>
  </si>
  <si>
    <t>OTRAS ENTIDADES</t>
  </si>
  <si>
    <t>Escuela de Extensión Universitaria • UNAM San Antonio</t>
  </si>
  <si>
    <t>ESCUELAS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</si>
  <si>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</si>
  <si>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</si>
  <si>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</si>
  <si>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</si>
  <si>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</si>
  <si>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</si>
  <si>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</si>
  <si>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PANEL DE EXPERTOS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</si>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</sst>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0"/>
      <color rgb="FF212529"/>
      <name val="Arial"/>
      <family val="2"/>
    </font>
    <font>
      <sz val="10"/>
      <color theme="1"/>
      <name val="Arial"/>
      <family val="2"/>
    </font>
    <font>
      <sz val="10"/>
      <color rgb="FF212529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3" fontId="2" fillId="0" borderId="0" xfId="1" applyNumberFormat="1" applyFont="1"/>
    <xf numFmtId="3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/>
    </xf>
    <xf numFmtId="3" fontId="5" fillId="0" borderId="0" xfId="1" applyNumberFormat="1" applyFont="1"/>
    <xf numFmtId="0" fontId="5" fillId="0" borderId="0" xfId="1" applyFont="1"/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/>
    </xf>
    <xf numFmtId="3" fontId="6" fillId="0" borderId="0" xfId="1" applyNumberFormat="1" applyFont="1" applyAlignment="1">
      <alignment wrapText="1"/>
    </xf>
    <xf numFmtId="3" fontId="7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vertical="top" wrapText="1"/>
    </xf>
    <xf numFmtId="3" fontId="8" fillId="3" borderId="0" xfId="1" applyNumberFormat="1" applyFont="1" applyFill="1"/>
    <xf numFmtId="0" fontId="4" fillId="3" borderId="0" xfId="1" applyFont="1" applyFill="1" applyAlignment="1">
      <alignment vertical="top"/>
    </xf>
    <xf numFmtId="3" fontId="4" fillId="3" borderId="0" xfId="1" applyNumberFormat="1" applyFont="1" applyFill="1" applyAlignment="1">
      <alignment wrapText="1"/>
    </xf>
    <xf numFmtId="0" fontId="9" fillId="2" borderId="0" xfId="1" applyFont="1" applyFill="1" applyAlignment="1">
      <alignment horizontal="left" vertical="center"/>
    </xf>
    <xf numFmtId="0" fontId="10" fillId="0" borderId="0" xfId="1" applyFont="1"/>
    <xf numFmtId="0" fontId="9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center"/>
    </xf>
  </cellXfs>
  <cellStyles count="2">
    <cellStyle name="Normal" xfId="0" builtinId="0"/>
    <cellStyle name="Normal 7" xfId="1" xr:uid="{4363E3D7-F92A-6347-BB90-A5CF85299C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E3E9-3331-BF49-88B4-B4996FD840E5}">
  <sheetPr>
    <tabColor theme="5" tint="-0.249977111117893"/>
  </sheetPr>
  <dimension ref="A1:Z997"/>
  <sheetViews>
    <sheetView tabSelected="1" workbookViewId="0">
      <selection sqref="A1:XFD1"/>
    </sheetView>
  </sheetViews>
  <sheetFormatPr baseColWidth="10" defaultColWidth="14.5" defaultRowHeight="15" customHeight="1" x14ac:dyDescent="0.2"/>
  <cols>
    <col min="1" max="1" width="75.6640625" style="1" customWidth="1"/>
    <col min="2" max="13" width="10.6640625" style="1" customWidth="1"/>
    <col min="14" max="16384" width="14.5" style="1"/>
  </cols>
  <sheetData>
    <row r="1" spans="1:26" x14ac:dyDescent="0.2">
      <c r="A1" s="24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4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4">
        <v>2025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9"/>
      <c r="B5" s="21" t="s">
        <v>22</v>
      </c>
      <c r="C5" s="20"/>
      <c r="D5" s="20"/>
      <c r="E5" s="21" t="s">
        <v>21</v>
      </c>
      <c r="F5" s="20"/>
      <c r="G5" s="20"/>
      <c r="H5" s="21" t="s">
        <v>20</v>
      </c>
      <c r="I5" s="20"/>
      <c r="J5" s="20"/>
      <c r="K5" s="21" t="s">
        <v>19</v>
      </c>
      <c r="L5" s="20"/>
      <c r="M5" s="2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9"/>
      <c r="B6" s="19" t="s">
        <v>18</v>
      </c>
      <c r="C6" s="19" t="s">
        <v>17</v>
      </c>
      <c r="D6" s="19" t="s">
        <v>16</v>
      </c>
      <c r="E6" s="19" t="s">
        <v>18</v>
      </c>
      <c r="F6" s="19" t="s">
        <v>17</v>
      </c>
      <c r="G6" s="19" t="s">
        <v>16</v>
      </c>
      <c r="H6" s="19" t="s">
        <v>18</v>
      </c>
      <c r="I6" s="19" t="s">
        <v>17</v>
      </c>
      <c r="J6" s="19" t="s">
        <v>16</v>
      </c>
      <c r="K6" s="19" t="s">
        <v>18</v>
      </c>
      <c r="L6" s="19" t="s">
        <v>17</v>
      </c>
      <c r="M6" s="19" t="s">
        <v>16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7" t="s">
        <v>15</v>
      </c>
      <c r="B8" s="18">
        <v>1</v>
      </c>
      <c r="C8" s="18">
        <v>0</v>
      </c>
      <c r="D8" s="18">
        <v>1</v>
      </c>
      <c r="E8" s="18">
        <v>0</v>
      </c>
      <c r="F8" s="18">
        <v>0</v>
      </c>
      <c r="G8" s="18">
        <v>0</v>
      </c>
      <c r="H8" s="18">
        <v>4</v>
      </c>
      <c r="I8" s="18">
        <v>0</v>
      </c>
      <c r="J8" s="18">
        <v>4</v>
      </c>
      <c r="K8" s="18">
        <v>3</v>
      </c>
      <c r="L8" s="18">
        <v>1</v>
      </c>
      <c r="M8" s="18">
        <v>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2" t="s">
        <v>14</v>
      </c>
      <c r="B9" s="13">
        <v>1</v>
      </c>
      <c r="C9" s="13">
        <v>0</v>
      </c>
      <c r="D9" s="13">
        <v>1</v>
      </c>
      <c r="E9" s="13">
        <v>0</v>
      </c>
      <c r="F9" s="13">
        <v>0</v>
      </c>
      <c r="G9" s="13">
        <v>0</v>
      </c>
      <c r="H9" s="13">
        <v>4</v>
      </c>
      <c r="I9" s="13">
        <v>0</v>
      </c>
      <c r="J9" s="13">
        <v>4</v>
      </c>
      <c r="K9" s="13">
        <v>3</v>
      </c>
      <c r="L9" s="13">
        <v>1</v>
      </c>
      <c r="M9" s="13">
        <v>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7" t="s">
        <v>13</v>
      </c>
      <c r="B10" s="16">
        <f>SUM(B11:B21)</f>
        <v>56</v>
      </c>
      <c r="C10" s="16">
        <f>SUM(C11:C21)</f>
        <v>8</v>
      </c>
      <c r="D10" s="16">
        <f>SUM(D11:D21)</f>
        <v>64</v>
      </c>
      <c r="E10" s="16">
        <f>SUM(E11:E21)</f>
        <v>2166</v>
      </c>
      <c r="F10" s="16">
        <f>SUM(F11:F21)</f>
        <v>676</v>
      </c>
      <c r="G10" s="16">
        <f>SUM(G11:G21)</f>
        <v>2842</v>
      </c>
      <c r="H10" s="16">
        <f>SUM(H11:H21)</f>
        <v>172</v>
      </c>
      <c r="I10" s="16">
        <f>SUM(I11:I21)</f>
        <v>24</v>
      </c>
      <c r="J10" s="16">
        <f>SUM(J11:J21)</f>
        <v>196</v>
      </c>
      <c r="K10" s="16">
        <f>SUM(K11:K21)</f>
        <v>177</v>
      </c>
      <c r="L10" s="16">
        <f>SUM(L11:L21)</f>
        <v>11</v>
      </c>
      <c r="M10" s="16">
        <f>SUM(M11:M21)</f>
        <v>188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0" t="s">
        <v>12</v>
      </c>
      <c r="B11" s="9">
        <v>6</v>
      </c>
      <c r="C11" s="9">
        <v>2</v>
      </c>
      <c r="D11" s="9">
        <v>8</v>
      </c>
      <c r="E11" s="9">
        <v>455</v>
      </c>
      <c r="F11" s="9">
        <v>20</v>
      </c>
      <c r="G11" s="9">
        <v>475</v>
      </c>
      <c r="H11" s="9">
        <v>4</v>
      </c>
      <c r="I11" s="9">
        <v>12</v>
      </c>
      <c r="J11" s="9">
        <v>16</v>
      </c>
      <c r="K11" s="9">
        <v>37</v>
      </c>
      <c r="L11" s="9">
        <v>2</v>
      </c>
      <c r="M11" s="9">
        <v>39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10" t="s">
        <v>11</v>
      </c>
      <c r="B12" s="9">
        <v>12</v>
      </c>
      <c r="C12" s="9">
        <v>0</v>
      </c>
      <c r="D12" s="9">
        <v>12</v>
      </c>
      <c r="E12" s="9">
        <v>351</v>
      </c>
      <c r="F12" s="9">
        <v>24</v>
      </c>
      <c r="G12" s="9">
        <v>375</v>
      </c>
      <c r="H12" s="9">
        <v>29</v>
      </c>
      <c r="I12" s="9">
        <v>0</v>
      </c>
      <c r="J12" s="9">
        <v>29</v>
      </c>
      <c r="K12" s="9">
        <v>18</v>
      </c>
      <c r="L12" s="9">
        <v>0</v>
      </c>
      <c r="M12" s="9">
        <v>18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12" t="s">
        <v>10</v>
      </c>
      <c r="B13" s="15">
        <v>0</v>
      </c>
      <c r="C13" s="15">
        <v>1</v>
      </c>
      <c r="D13" s="15">
        <v>1</v>
      </c>
      <c r="E13" s="15">
        <v>20</v>
      </c>
      <c r="F13" s="15">
        <v>4</v>
      </c>
      <c r="G13" s="15">
        <v>24</v>
      </c>
      <c r="H13" s="15">
        <v>0</v>
      </c>
      <c r="I13" s="15">
        <v>2</v>
      </c>
      <c r="J13" s="15">
        <v>2</v>
      </c>
      <c r="K13" s="15">
        <v>13</v>
      </c>
      <c r="L13" s="15">
        <v>0</v>
      </c>
      <c r="M13" s="15">
        <v>13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12" t="s">
        <v>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2" t="s">
        <v>8</v>
      </c>
      <c r="B15" s="13">
        <v>4</v>
      </c>
      <c r="C15" s="13">
        <v>3</v>
      </c>
      <c r="D15" s="13">
        <v>7</v>
      </c>
      <c r="E15" s="13">
        <v>268</v>
      </c>
      <c r="F15" s="13">
        <v>0</v>
      </c>
      <c r="G15" s="13">
        <v>268</v>
      </c>
      <c r="H15" s="13">
        <v>14</v>
      </c>
      <c r="I15" s="13">
        <v>0</v>
      </c>
      <c r="J15" s="13">
        <v>14</v>
      </c>
      <c r="K15" s="13">
        <v>25</v>
      </c>
      <c r="L15" s="13">
        <v>0</v>
      </c>
      <c r="M15" s="13">
        <v>25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12" t="s">
        <v>7</v>
      </c>
      <c r="B16" s="13">
        <v>1</v>
      </c>
      <c r="C16" s="13">
        <v>0</v>
      </c>
      <c r="D16" s="13">
        <v>1</v>
      </c>
      <c r="E16" s="13">
        <v>0</v>
      </c>
      <c r="F16" s="13">
        <v>201</v>
      </c>
      <c r="G16" s="13">
        <v>201</v>
      </c>
      <c r="H16" s="13">
        <v>2</v>
      </c>
      <c r="I16" s="13">
        <v>0</v>
      </c>
      <c r="J16" s="13">
        <v>2</v>
      </c>
      <c r="K16" s="13">
        <v>3</v>
      </c>
      <c r="L16" s="13">
        <v>1</v>
      </c>
      <c r="M16" s="13">
        <v>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12" t="s">
        <v>6</v>
      </c>
      <c r="B17" s="14">
        <v>1</v>
      </c>
      <c r="C17" s="14">
        <v>1</v>
      </c>
      <c r="D17" s="14">
        <v>2</v>
      </c>
      <c r="E17" s="14">
        <v>169</v>
      </c>
      <c r="F17" s="14">
        <v>0</v>
      </c>
      <c r="G17" s="14">
        <v>169</v>
      </c>
      <c r="H17" s="14">
        <v>96</v>
      </c>
      <c r="I17" s="14">
        <v>0</v>
      </c>
      <c r="J17" s="14">
        <v>96</v>
      </c>
      <c r="K17" s="14">
        <v>29</v>
      </c>
      <c r="L17" s="14">
        <v>5</v>
      </c>
      <c r="M17" s="14">
        <v>34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12" t="s">
        <v>5</v>
      </c>
      <c r="B18" s="13">
        <v>7</v>
      </c>
      <c r="C18" s="13">
        <v>1</v>
      </c>
      <c r="D18" s="13">
        <v>8</v>
      </c>
      <c r="E18" s="13">
        <v>404</v>
      </c>
      <c r="F18" s="13">
        <v>38</v>
      </c>
      <c r="G18" s="13">
        <v>442</v>
      </c>
      <c r="H18" s="13">
        <v>18</v>
      </c>
      <c r="I18" s="13">
        <v>2</v>
      </c>
      <c r="J18" s="13">
        <v>20</v>
      </c>
      <c r="K18" s="13">
        <v>27</v>
      </c>
      <c r="L18" s="13">
        <v>3</v>
      </c>
      <c r="M18" s="13">
        <v>30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12" t="s">
        <v>4</v>
      </c>
      <c r="B19" s="9">
        <v>20</v>
      </c>
      <c r="C19" s="9">
        <v>0</v>
      </c>
      <c r="D19" s="9">
        <v>20</v>
      </c>
      <c r="E19" s="9">
        <v>272</v>
      </c>
      <c r="F19" s="9">
        <v>389</v>
      </c>
      <c r="G19" s="9">
        <v>661</v>
      </c>
      <c r="H19" s="9">
        <v>7</v>
      </c>
      <c r="I19" s="9">
        <v>0</v>
      </c>
      <c r="J19" s="9">
        <v>7</v>
      </c>
      <c r="K19" s="9">
        <v>15</v>
      </c>
      <c r="L19" s="9">
        <v>0</v>
      </c>
      <c r="M19" s="9">
        <v>15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12" t="s">
        <v>3</v>
      </c>
      <c r="B20" s="11">
        <v>1</v>
      </c>
      <c r="C20" s="11">
        <v>0</v>
      </c>
      <c r="D20" s="11">
        <v>1</v>
      </c>
      <c r="E20" s="11">
        <v>107</v>
      </c>
      <c r="F20" s="11">
        <v>0</v>
      </c>
      <c r="G20" s="11">
        <v>107</v>
      </c>
      <c r="H20" s="11">
        <v>2</v>
      </c>
      <c r="I20" s="11">
        <v>0</v>
      </c>
      <c r="J20" s="11">
        <v>2</v>
      </c>
      <c r="K20" s="11">
        <v>3</v>
      </c>
      <c r="L20" s="11">
        <v>0</v>
      </c>
      <c r="M20" s="11">
        <v>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12" t="s">
        <v>2</v>
      </c>
      <c r="B21" s="11">
        <v>4</v>
      </c>
      <c r="C21" s="11">
        <v>0</v>
      </c>
      <c r="D21" s="11">
        <v>4</v>
      </c>
      <c r="E21" s="11">
        <v>120</v>
      </c>
      <c r="F21" s="11">
        <v>0</v>
      </c>
      <c r="G21" s="11">
        <v>120</v>
      </c>
      <c r="H21" s="11">
        <v>0</v>
      </c>
      <c r="I21" s="11">
        <v>8</v>
      </c>
      <c r="J21" s="11">
        <v>8</v>
      </c>
      <c r="K21" s="11">
        <v>7</v>
      </c>
      <c r="L21" s="11">
        <v>0</v>
      </c>
      <c r="M21" s="11">
        <v>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8" customHeight="1" x14ac:dyDescent="0.2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thickBot="1" x14ac:dyDescent="0.25">
      <c r="A23" s="8" t="s">
        <v>1</v>
      </c>
      <c r="B23" s="7">
        <f>SUM(B8+B10)</f>
        <v>57</v>
      </c>
      <c r="C23" s="7">
        <f>SUM(C8+C10)</f>
        <v>8</v>
      </c>
      <c r="D23" s="7">
        <f>SUM(D8+D10)</f>
        <v>65</v>
      </c>
      <c r="E23" s="7">
        <f>SUM(E8+E10)</f>
        <v>2166</v>
      </c>
      <c r="F23" s="7">
        <f>SUM(F8+F10)</f>
        <v>676</v>
      </c>
      <c r="G23" s="7">
        <f>SUM(G8+G10)</f>
        <v>2842</v>
      </c>
      <c r="H23" s="7">
        <f>SUM(H8+H10)</f>
        <v>176</v>
      </c>
      <c r="I23" s="7">
        <f>SUM(I8+I10)</f>
        <v>24</v>
      </c>
      <c r="J23" s="7">
        <f>SUM(J8+J10)</f>
        <v>200</v>
      </c>
      <c r="K23" s="7">
        <f>SUM(K8+K10)</f>
        <v>180</v>
      </c>
      <c r="L23" s="7">
        <f>SUM(L8+L10)</f>
        <v>12</v>
      </c>
      <c r="M23" s="7">
        <f>SUM(M8+M10)</f>
        <v>192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5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3" customFormat="1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de Expertos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2026-04-04T01:37:03Z</dcterms:created>
  <dcterms:modified xsi:type="dcterms:W3CDTF">2026-04-04T01:37:16Z</dcterms:modified>
</cp:coreProperties>
</file>