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ocumentos/DC/"/>
    </mc:Choice>
  </mc:AlternateContent>
  <xr:revisionPtr revIDLastSave="0" documentId="8_{D908FE98-A0B6-AA48-8481-AEC5DC1222F6}" xr6:coauthVersionLast="47" xr6:coauthVersionMax="47" xr10:uidLastSave="{00000000-0000-0000-0000-000000000000}"/>
  <bookViews>
    <workbookView xWindow="9080" yWindow="5420" windowWidth="27240" windowHeight="16180" xr2:uid="{92B02883-3FD3-FE46-9431-8A9462AC49DC}"/>
  </bookViews>
  <sheets>
    <sheet name="Mesa Redond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2" i="1"/>
  <c r="B29" i="1" s="1"/>
  <c r="C12" i="1"/>
  <c r="C29" i="1" s="1"/>
  <c r="D12" i="1"/>
  <c r="D29" i="1" s="1"/>
  <c r="E12" i="1"/>
  <c r="E29" i="1" s="1"/>
  <c r="F12" i="1"/>
  <c r="G12" i="1"/>
  <c r="H12" i="1"/>
  <c r="I12" i="1"/>
  <c r="J12" i="1"/>
  <c r="J29" i="1" s="1"/>
  <c r="K12" i="1"/>
  <c r="K29" i="1" s="1"/>
  <c r="L12" i="1"/>
  <c r="L29" i="1" s="1"/>
  <c r="M12" i="1"/>
  <c r="M29" i="1" s="1"/>
  <c r="F29" i="1"/>
  <c r="G29" i="1"/>
  <c r="H29" i="1"/>
  <c r="I29" i="1"/>
</calcChain>
</file>

<file path=xl/sharedStrings.xml><?xml version="1.0" encoding="utf-8"?>
<sst xmlns="http://schemas.openxmlformats.org/spreadsheetml/2006/main" count="40" uniqueCount="31">
  <si>
    <t>FUENTE: REDEC, Secretaría de Desarrollo Institucional, UNAM.</t>
  </si>
  <si>
    <t>T O T A L</t>
  </si>
  <si>
    <t>Instituto de Investigaciones Históricas</t>
  </si>
  <si>
    <t>Instituto de Investigaciones Bibliotecológicas y de la Información</t>
  </si>
  <si>
    <t>Instituto de Investigaciones Antropológicas</t>
  </si>
  <si>
    <t>Instituto de Geografía</t>
  </si>
  <si>
    <t xml:space="preserve">Instituto de Ciencias Nucleares </t>
  </si>
  <si>
    <t>Dirección General del Deporte Universitario</t>
  </si>
  <si>
    <t>Dirección General de Publicaciones y Fomento Editorial</t>
  </si>
  <si>
    <t>Dirección de Literatura y Fomento a la Lectura</t>
  </si>
  <si>
    <t>Centro de Investigaciones y Estudios de Género</t>
  </si>
  <si>
    <t>Centro de Física Aplicada y Tecnología Avanzada</t>
  </si>
  <si>
    <t>Centro de Investigaciones sobre América del Norte</t>
  </si>
  <si>
    <t>Centro de Estudios Mexicanos • UNAM España</t>
  </si>
  <si>
    <t>Centro de Estudios Mexicanos • UNAM Boston</t>
  </si>
  <si>
    <t>Centro de Enseñanza para Extranjeros</t>
  </si>
  <si>
    <t>Centro de Ciencias de la Complejidad</t>
  </si>
  <si>
    <t>OTRAS ENTIDADES</t>
  </si>
  <si>
    <t>Escuela Nacional de Estudios Superiores, Unidad León</t>
  </si>
  <si>
    <t>Escuela de Extensión Universitaria • UNAM San Antonio</t>
  </si>
  <si>
    <t>Escuela de Extensión Universitaria • UNAM Chicago</t>
  </si>
  <si>
    <t>ESCUELAS</t>
  </si>
  <si>
    <t>Total</t>
  </si>
  <si>
    <t>Internacional</t>
  </si>
  <si>
    <t>Nacional</t>
  </si>
  <si>
    <t>Ponentes</t>
  </si>
  <si>
    <t>Horas</t>
  </si>
  <si>
    <t>Personas beneficiadas</t>
  </si>
  <si>
    <t>Número de actividades</t>
  </si>
  <si>
    <t>MESA REDONDA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</si>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</sst>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212529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212529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sz val="11"/>
      <color rgb="FF4F51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right"/>
    </xf>
    <xf numFmtId="0" fontId="2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5" fillId="2" borderId="0" xfId="1" applyNumberFormat="1" applyFont="1" applyFill="1" applyAlignment="1">
      <alignment horizontal="right" vertical="center"/>
    </xf>
    <xf numFmtId="3" fontId="5" fillId="2" borderId="0" xfId="1" applyNumberFormat="1" applyFont="1" applyFill="1" applyAlignment="1">
      <alignment horizontal="left" vertical="center"/>
    </xf>
    <xf numFmtId="3" fontId="6" fillId="0" borderId="0" xfId="1" applyNumberFormat="1" applyFont="1" applyAlignment="1">
      <alignment horizontal="right" vertical="top" wrapText="1"/>
    </xf>
    <xf numFmtId="0" fontId="6" fillId="0" borderId="0" xfId="1" applyFont="1" applyAlignment="1">
      <alignment vertical="top"/>
    </xf>
    <xf numFmtId="3" fontId="7" fillId="0" borderId="0" xfId="1" applyNumberFormat="1" applyFont="1" applyAlignment="1">
      <alignment horizontal="right"/>
    </xf>
    <xf numFmtId="0" fontId="8" fillId="3" borderId="0" xfId="1" applyFont="1" applyFill="1"/>
    <xf numFmtId="0" fontId="6" fillId="3" borderId="0" xfId="1" applyFont="1" applyFill="1" applyAlignment="1">
      <alignment horizontal="left" vertical="top"/>
    </xf>
    <xf numFmtId="0" fontId="4" fillId="0" borderId="0" xfId="1" applyFont="1"/>
    <xf numFmtId="3" fontId="4" fillId="0" borderId="0" xfId="1" applyNumberFormat="1" applyFont="1" applyAlignment="1">
      <alignment wrapText="1"/>
    </xf>
    <xf numFmtId="0" fontId="6" fillId="0" borderId="0" xfId="1" applyFont="1" applyAlignment="1">
      <alignment horizontal="left" vertical="top"/>
    </xf>
    <xf numFmtId="0" fontId="8" fillId="0" borderId="0" xfId="1" applyFont="1"/>
    <xf numFmtId="3" fontId="9" fillId="4" borderId="0" xfId="1" applyNumberFormat="1" applyFont="1" applyFill="1" applyAlignment="1">
      <alignment horizontal="right" vertical="top" wrapText="1"/>
    </xf>
    <xf numFmtId="0" fontId="9" fillId="4" borderId="0" xfId="1" applyFont="1" applyFill="1" applyAlignment="1">
      <alignment horizontal="left" vertical="center" wrapText="1"/>
    </xf>
    <xf numFmtId="3" fontId="4" fillId="0" borderId="0" xfId="1" applyNumberFormat="1" applyFont="1"/>
    <xf numFmtId="0" fontId="6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10" fillId="2" borderId="0" xfId="1" applyFont="1" applyFill="1" applyAlignment="1">
      <alignment horizontal="left" vertical="center"/>
    </xf>
    <xf numFmtId="0" fontId="11" fillId="0" borderId="0" xfId="1" applyFont="1"/>
    <xf numFmtId="0" fontId="10" fillId="2" borderId="0" xfId="1" applyFont="1" applyFill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1"/>
    <xf numFmtId="0" fontId="5" fillId="0" borderId="0" xfId="1" applyFont="1" applyAlignment="1">
      <alignment horizontal="center" vertical="center"/>
    </xf>
  </cellXfs>
  <cellStyles count="2">
    <cellStyle name="Normal" xfId="0" builtinId="0"/>
    <cellStyle name="Normal 7" xfId="1" xr:uid="{6219C89B-86F3-694E-9E90-50471EB294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1D2EC-54DB-EE43-8873-EC8800C1279D}">
  <sheetPr>
    <tabColor theme="5" tint="-0.249977111117893"/>
  </sheetPr>
  <dimension ref="A1:Z992"/>
  <sheetViews>
    <sheetView tabSelected="1" zoomScale="90" zoomScaleNormal="90" workbookViewId="0">
      <selection sqref="A1:XFD1"/>
    </sheetView>
  </sheetViews>
  <sheetFormatPr baseColWidth="10" defaultColWidth="14.5" defaultRowHeight="15" customHeight="1" x14ac:dyDescent="0.2"/>
  <cols>
    <col min="1" max="1" width="69.6640625" style="1" customWidth="1"/>
    <col min="2" max="13" width="12.33203125" style="1" customWidth="1"/>
    <col min="14" max="16384" width="14.5" style="1"/>
  </cols>
  <sheetData>
    <row r="1" spans="1:26" x14ac:dyDescent="0.2">
      <c r="A1" s="28" t="s">
        <v>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28" t="s">
        <v>29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A3" s="28">
        <v>2025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A4" s="2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A5" s="23"/>
      <c r="B5" s="25" t="s">
        <v>28</v>
      </c>
      <c r="C5" s="24"/>
      <c r="D5" s="24"/>
      <c r="E5" s="25" t="s">
        <v>27</v>
      </c>
      <c r="F5" s="24"/>
      <c r="G5" s="24"/>
      <c r="H5" s="25" t="s">
        <v>26</v>
      </c>
      <c r="I5" s="24"/>
      <c r="J5" s="24"/>
      <c r="K5" s="25" t="s">
        <v>25</v>
      </c>
      <c r="L5" s="24"/>
      <c r="M5" s="2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23"/>
      <c r="B6" s="23" t="s">
        <v>24</v>
      </c>
      <c r="C6" s="23" t="s">
        <v>23</v>
      </c>
      <c r="D6" s="23" t="s">
        <v>22</v>
      </c>
      <c r="E6" s="23" t="s">
        <v>24</v>
      </c>
      <c r="F6" s="23" t="s">
        <v>23</v>
      </c>
      <c r="G6" s="23" t="s">
        <v>22</v>
      </c>
      <c r="H6" s="23" t="s">
        <v>24</v>
      </c>
      <c r="I6" s="23" t="s">
        <v>23</v>
      </c>
      <c r="J6" s="23" t="s">
        <v>22</v>
      </c>
      <c r="K6" s="23" t="s">
        <v>24</v>
      </c>
      <c r="L6" s="23" t="s">
        <v>23</v>
      </c>
      <c r="M6" s="23" t="s">
        <v>22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14" customFormat="1" ht="15" customHeight="1" x14ac:dyDescent="0.15">
      <c r="A8" s="19" t="s">
        <v>21</v>
      </c>
      <c r="B8" s="18">
        <f>SUM(B9:B11)</f>
        <v>4</v>
      </c>
      <c r="C8" s="18">
        <f>SUM(C9:C11)</f>
        <v>9</v>
      </c>
      <c r="D8" s="18">
        <f>SUM(D9:D11)</f>
        <v>13</v>
      </c>
      <c r="E8" s="18">
        <f>SUM(E9:E11)</f>
        <v>55</v>
      </c>
      <c r="F8" s="18">
        <f>SUM(F9:F11)</f>
        <v>1337</v>
      </c>
      <c r="G8" s="18">
        <f>SUM(G9:G11)</f>
        <v>1392</v>
      </c>
      <c r="H8" s="18">
        <f>SUM(H9:H11)</f>
        <v>5</v>
      </c>
      <c r="I8" s="18">
        <f>SUM(I9:I11)</f>
        <v>11</v>
      </c>
      <c r="J8" s="18">
        <f>SUM(J9:J11)</f>
        <v>16</v>
      </c>
      <c r="K8" s="18">
        <f>SUM(K9:K11)</f>
        <v>6</v>
      </c>
      <c r="L8" s="18">
        <f>SUM(L9:L11)</f>
        <v>37</v>
      </c>
      <c r="M8" s="18">
        <f>SUM(M9:M11)</f>
        <v>43</v>
      </c>
    </row>
    <row r="9" spans="1:26" s="14" customFormat="1" ht="15" customHeight="1" x14ac:dyDescent="0.15">
      <c r="A9" s="16" t="s">
        <v>20</v>
      </c>
      <c r="B9" s="9">
        <v>0</v>
      </c>
      <c r="C9" s="9">
        <v>8</v>
      </c>
      <c r="D9" s="9">
        <v>8</v>
      </c>
      <c r="E9" s="9">
        <v>0</v>
      </c>
      <c r="F9" s="9">
        <v>1304</v>
      </c>
      <c r="G9" s="9">
        <v>1304</v>
      </c>
      <c r="H9" s="9">
        <v>0</v>
      </c>
      <c r="I9" s="9">
        <v>11</v>
      </c>
      <c r="J9" s="9">
        <v>11</v>
      </c>
      <c r="K9" s="9">
        <v>0</v>
      </c>
      <c r="L9" s="9">
        <v>34</v>
      </c>
      <c r="M9" s="9">
        <v>34</v>
      </c>
    </row>
    <row r="10" spans="1:26" s="14" customFormat="1" ht="15" customHeight="1" x14ac:dyDescent="0.15">
      <c r="A10" s="21" t="s">
        <v>19</v>
      </c>
      <c r="B10" s="9">
        <v>4</v>
      </c>
      <c r="C10" s="9">
        <v>1</v>
      </c>
      <c r="D10" s="9">
        <v>5</v>
      </c>
      <c r="E10" s="9">
        <v>55</v>
      </c>
      <c r="F10" s="9">
        <v>33</v>
      </c>
      <c r="G10" s="9">
        <v>88</v>
      </c>
      <c r="H10" s="9">
        <v>5</v>
      </c>
      <c r="I10" s="9">
        <v>0</v>
      </c>
      <c r="J10" s="9">
        <v>5</v>
      </c>
      <c r="K10" s="9">
        <v>6</v>
      </c>
      <c r="L10" s="9">
        <v>3</v>
      </c>
      <c r="M10" s="9">
        <v>9</v>
      </c>
    </row>
    <row r="11" spans="1:26" s="14" customFormat="1" ht="15" customHeight="1" x14ac:dyDescent="0.2">
      <c r="A11" s="17" t="s">
        <v>18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</row>
    <row r="12" spans="1:26" s="14" customFormat="1" ht="15" customHeight="1" x14ac:dyDescent="0.15">
      <c r="A12" s="19" t="s">
        <v>17</v>
      </c>
      <c r="B12" s="18">
        <f>SUM(B13:B27)</f>
        <v>62</v>
      </c>
      <c r="C12" s="18">
        <f>SUM(C13:C27)</f>
        <v>31</v>
      </c>
      <c r="D12" s="18">
        <f>SUM(D13:D27)</f>
        <v>93</v>
      </c>
      <c r="E12" s="18">
        <f>SUM(E13:E27)</f>
        <v>3476</v>
      </c>
      <c r="F12" s="18">
        <f>SUM(F13:F27)</f>
        <v>884</v>
      </c>
      <c r="G12" s="18">
        <f>SUM(G13:G27)</f>
        <v>4360</v>
      </c>
      <c r="H12" s="18">
        <f>SUM(H13:H27)</f>
        <v>137</v>
      </c>
      <c r="I12" s="18">
        <f>SUM(I13:I27)</f>
        <v>49</v>
      </c>
      <c r="J12" s="18">
        <f>SUM(J13:J27)</f>
        <v>186</v>
      </c>
      <c r="K12" s="18">
        <f>SUM(K13:K27)</f>
        <v>235</v>
      </c>
      <c r="L12" s="18">
        <f>SUM(L13:L27)</f>
        <v>57</v>
      </c>
      <c r="M12" s="18">
        <f>SUM(M13:M27)</f>
        <v>292</v>
      </c>
    </row>
    <row r="13" spans="1:26" s="14" customFormat="1" ht="15" customHeight="1" x14ac:dyDescent="0.15">
      <c r="A13" s="16" t="s">
        <v>16</v>
      </c>
      <c r="B13" s="9">
        <v>1</v>
      </c>
      <c r="C13" s="9">
        <v>1</v>
      </c>
      <c r="D13" s="9">
        <v>2</v>
      </c>
      <c r="E13" s="9">
        <v>111</v>
      </c>
      <c r="F13" s="9">
        <v>15</v>
      </c>
      <c r="G13" s="9">
        <v>126</v>
      </c>
      <c r="H13" s="9">
        <v>2</v>
      </c>
      <c r="I13" s="9">
        <v>3</v>
      </c>
      <c r="J13" s="9">
        <v>5</v>
      </c>
      <c r="K13" s="9">
        <v>10</v>
      </c>
      <c r="L13" s="9">
        <v>0</v>
      </c>
      <c r="M13" s="9">
        <v>10</v>
      </c>
    </row>
    <row r="14" spans="1:26" s="14" customFormat="1" ht="15" customHeight="1" x14ac:dyDescent="0.15">
      <c r="A14" s="16" t="s">
        <v>15</v>
      </c>
      <c r="B14" s="9">
        <v>6</v>
      </c>
      <c r="C14" s="9">
        <v>0</v>
      </c>
      <c r="D14" s="9">
        <v>6</v>
      </c>
      <c r="E14" s="9">
        <v>293</v>
      </c>
      <c r="F14" s="9">
        <v>24</v>
      </c>
      <c r="G14" s="9">
        <v>317</v>
      </c>
      <c r="H14" s="9">
        <v>11</v>
      </c>
      <c r="I14" s="9">
        <v>0</v>
      </c>
      <c r="J14" s="9">
        <v>11</v>
      </c>
      <c r="K14" s="9">
        <v>17</v>
      </c>
      <c r="L14" s="9">
        <v>0</v>
      </c>
      <c r="M14" s="9">
        <v>17</v>
      </c>
    </row>
    <row r="15" spans="1:26" s="14" customFormat="1" ht="15" customHeight="1" x14ac:dyDescent="0.15">
      <c r="A15" s="16" t="s">
        <v>14</v>
      </c>
      <c r="B15" s="9">
        <v>0</v>
      </c>
      <c r="C15" s="9">
        <v>5</v>
      </c>
      <c r="D15" s="9">
        <v>5</v>
      </c>
      <c r="E15" s="9">
        <v>29</v>
      </c>
      <c r="F15" s="9">
        <v>167</v>
      </c>
      <c r="G15" s="9">
        <v>196</v>
      </c>
      <c r="H15" s="9">
        <v>0</v>
      </c>
      <c r="I15" s="9">
        <v>2</v>
      </c>
      <c r="J15" s="9">
        <v>2</v>
      </c>
      <c r="K15" s="9">
        <v>9</v>
      </c>
      <c r="L15" s="9">
        <v>1</v>
      </c>
      <c r="M15" s="9">
        <v>10</v>
      </c>
    </row>
    <row r="16" spans="1:26" s="14" customFormat="1" ht="15" customHeight="1" x14ac:dyDescent="0.15">
      <c r="A16" s="16" t="s">
        <v>13</v>
      </c>
      <c r="B16" s="9">
        <v>0</v>
      </c>
      <c r="C16" s="9">
        <v>17</v>
      </c>
      <c r="D16" s="9">
        <v>17</v>
      </c>
      <c r="E16" s="9">
        <v>0</v>
      </c>
      <c r="F16" s="9">
        <v>555</v>
      </c>
      <c r="G16" s="9">
        <v>555</v>
      </c>
      <c r="H16" s="9">
        <v>0</v>
      </c>
      <c r="I16" s="9">
        <v>18</v>
      </c>
      <c r="J16" s="9">
        <v>18</v>
      </c>
      <c r="K16" s="9">
        <v>33</v>
      </c>
      <c r="L16" s="9">
        <v>25</v>
      </c>
      <c r="M16" s="9">
        <v>58</v>
      </c>
    </row>
    <row r="17" spans="1:26" s="14" customFormat="1" ht="15" customHeight="1" x14ac:dyDescent="0.15">
      <c r="A17" s="16" t="s">
        <v>12</v>
      </c>
      <c r="B17" s="9">
        <v>1</v>
      </c>
      <c r="C17" s="9">
        <v>0</v>
      </c>
      <c r="D17" s="9">
        <v>1</v>
      </c>
      <c r="E17" s="9">
        <v>25</v>
      </c>
      <c r="F17" s="9">
        <v>0</v>
      </c>
      <c r="G17" s="9">
        <v>25</v>
      </c>
      <c r="H17" s="9">
        <v>2</v>
      </c>
      <c r="I17" s="9">
        <v>0</v>
      </c>
      <c r="J17" s="9">
        <v>2</v>
      </c>
      <c r="K17" s="9">
        <v>1</v>
      </c>
      <c r="L17" s="9">
        <v>3</v>
      </c>
      <c r="M17" s="9">
        <v>4</v>
      </c>
    </row>
    <row r="18" spans="1:26" s="14" customFormat="1" ht="15" customHeight="1" x14ac:dyDescent="0.2">
      <c r="A18" s="17" t="s">
        <v>11</v>
      </c>
      <c r="B18" s="9">
        <v>1</v>
      </c>
      <c r="C18" s="9">
        <v>0</v>
      </c>
      <c r="D18" s="9">
        <v>1</v>
      </c>
      <c r="E18" s="9">
        <v>170</v>
      </c>
      <c r="F18" s="9">
        <v>0</v>
      </c>
      <c r="G18" s="9">
        <v>170</v>
      </c>
      <c r="H18" s="9">
        <v>2</v>
      </c>
      <c r="I18" s="9">
        <v>0</v>
      </c>
      <c r="J18" s="9">
        <v>2</v>
      </c>
      <c r="K18" s="9">
        <v>4</v>
      </c>
      <c r="L18" s="9">
        <v>0</v>
      </c>
      <c r="M18" s="9">
        <v>4</v>
      </c>
    </row>
    <row r="19" spans="1:26" s="14" customFormat="1" ht="15" customHeight="1" x14ac:dyDescent="0.15">
      <c r="A19" s="16" t="s">
        <v>10</v>
      </c>
      <c r="B19" s="9">
        <v>6</v>
      </c>
      <c r="C19" s="9">
        <v>6</v>
      </c>
      <c r="D19" s="9">
        <v>12</v>
      </c>
      <c r="E19" s="9">
        <v>366</v>
      </c>
      <c r="F19" s="9">
        <v>0</v>
      </c>
      <c r="G19" s="9">
        <v>366</v>
      </c>
      <c r="H19" s="9">
        <v>22</v>
      </c>
      <c r="I19" s="9">
        <v>4</v>
      </c>
      <c r="J19" s="9">
        <v>26</v>
      </c>
      <c r="K19" s="9">
        <v>29</v>
      </c>
      <c r="L19" s="9">
        <v>10</v>
      </c>
      <c r="M19" s="9">
        <v>39</v>
      </c>
    </row>
    <row r="20" spans="1:26" s="14" customFormat="1" ht="15" customHeight="1" x14ac:dyDescent="0.15">
      <c r="A20" s="16" t="s">
        <v>9</v>
      </c>
      <c r="B20" s="9">
        <v>20</v>
      </c>
      <c r="C20" s="9">
        <v>0</v>
      </c>
      <c r="D20" s="9">
        <v>20</v>
      </c>
      <c r="E20" s="9">
        <v>382</v>
      </c>
      <c r="F20" s="9">
        <v>16</v>
      </c>
      <c r="G20" s="9">
        <v>398</v>
      </c>
      <c r="H20" s="9">
        <v>52</v>
      </c>
      <c r="I20" s="9">
        <v>0</v>
      </c>
      <c r="J20" s="9">
        <v>52</v>
      </c>
      <c r="K20" s="9">
        <v>53</v>
      </c>
      <c r="L20" s="9">
        <v>6</v>
      </c>
      <c r="M20" s="9">
        <v>59</v>
      </c>
    </row>
    <row r="21" spans="1:26" s="14" customFormat="1" ht="15" customHeight="1" x14ac:dyDescent="0.15">
      <c r="A21" s="16" t="s">
        <v>8</v>
      </c>
      <c r="B21" s="9">
        <v>3</v>
      </c>
      <c r="C21" s="9">
        <v>0</v>
      </c>
      <c r="D21" s="9">
        <v>3</v>
      </c>
      <c r="E21" s="9">
        <v>298</v>
      </c>
      <c r="F21" s="9">
        <v>0</v>
      </c>
      <c r="G21" s="9">
        <v>298</v>
      </c>
      <c r="H21" s="9">
        <v>6</v>
      </c>
      <c r="I21" s="9">
        <v>0</v>
      </c>
      <c r="J21" s="9">
        <v>6</v>
      </c>
      <c r="K21" s="9">
        <v>14</v>
      </c>
      <c r="L21" s="9">
        <v>2</v>
      </c>
      <c r="M21" s="9">
        <v>16</v>
      </c>
    </row>
    <row r="22" spans="1:26" s="14" customFormat="1" ht="15" customHeight="1" x14ac:dyDescent="0.15">
      <c r="A22" s="16" t="s">
        <v>7</v>
      </c>
      <c r="B22" s="15">
        <v>11</v>
      </c>
      <c r="C22" s="15">
        <v>0</v>
      </c>
      <c r="D22" s="15">
        <v>11</v>
      </c>
      <c r="E22" s="15">
        <v>582</v>
      </c>
      <c r="F22" s="15">
        <v>0</v>
      </c>
      <c r="G22" s="15">
        <v>582</v>
      </c>
      <c r="H22" s="15">
        <v>12</v>
      </c>
      <c r="I22" s="15">
        <v>0</v>
      </c>
      <c r="J22" s="15">
        <v>12</v>
      </c>
      <c r="K22" s="15">
        <v>11</v>
      </c>
      <c r="L22" s="15">
        <v>0</v>
      </c>
      <c r="M22" s="15">
        <v>11</v>
      </c>
    </row>
    <row r="23" spans="1:26" ht="15" customHeight="1" x14ac:dyDescent="0.2">
      <c r="A23" s="13" t="s">
        <v>6</v>
      </c>
      <c r="B23" s="11">
        <v>1</v>
      </c>
      <c r="C23" s="11">
        <v>0</v>
      </c>
      <c r="D23" s="11">
        <v>1</v>
      </c>
      <c r="E23" s="11">
        <v>90</v>
      </c>
      <c r="F23" s="11">
        <v>0</v>
      </c>
      <c r="G23" s="11">
        <v>90</v>
      </c>
      <c r="H23" s="11">
        <v>2</v>
      </c>
      <c r="I23" s="11">
        <v>0</v>
      </c>
      <c r="J23" s="11">
        <v>2</v>
      </c>
      <c r="K23" s="11">
        <v>8</v>
      </c>
      <c r="L23" s="11">
        <v>1</v>
      </c>
      <c r="M23" s="11">
        <v>9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">
      <c r="A24" s="13" t="s">
        <v>5</v>
      </c>
      <c r="B24" s="11">
        <v>4</v>
      </c>
      <c r="C24" s="11">
        <v>0</v>
      </c>
      <c r="D24" s="11">
        <v>4</v>
      </c>
      <c r="E24" s="11">
        <v>154</v>
      </c>
      <c r="F24" s="11">
        <v>2</v>
      </c>
      <c r="G24" s="11">
        <v>156</v>
      </c>
      <c r="H24" s="11">
        <v>13</v>
      </c>
      <c r="I24" s="11">
        <v>0</v>
      </c>
      <c r="J24" s="11">
        <v>13</v>
      </c>
      <c r="K24" s="11">
        <v>13</v>
      </c>
      <c r="L24" s="11">
        <v>2</v>
      </c>
      <c r="M24" s="11">
        <v>15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2">
      <c r="A25" s="13" t="s">
        <v>4</v>
      </c>
      <c r="B25" s="11">
        <v>0</v>
      </c>
      <c r="C25" s="11">
        <v>2</v>
      </c>
      <c r="D25" s="11">
        <v>2</v>
      </c>
      <c r="E25" s="11">
        <v>43</v>
      </c>
      <c r="F25" s="11">
        <v>19</v>
      </c>
      <c r="G25" s="11">
        <v>62</v>
      </c>
      <c r="H25" s="11">
        <v>0</v>
      </c>
      <c r="I25" s="11">
        <v>22</v>
      </c>
      <c r="J25" s="11">
        <v>22</v>
      </c>
      <c r="K25" s="11">
        <v>2</v>
      </c>
      <c r="L25" s="11">
        <v>3</v>
      </c>
      <c r="M25" s="11">
        <v>5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2">
      <c r="A26" s="13" t="s">
        <v>3</v>
      </c>
      <c r="B26" s="11">
        <v>5</v>
      </c>
      <c r="C26" s="11">
        <v>0</v>
      </c>
      <c r="D26" s="11">
        <v>5</v>
      </c>
      <c r="E26" s="11">
        <v>853</v>
      </c>
      <c r="F26" s="11">
        <v>86</v>
      </c>
      <c r="G26" s="11">
        <v>939</v>
      </c>
      <c r="H26" s="11">
        <v>7</v>
      </c>
      <c r="I26" s="11">
        <v>0</v>
      </c>
      <c r="J26" s="11">
        <v>7</v>
      </c>
      <c r="K26" s="11">
        <v>18</v>
      </c>
      <c r="L26" s="11">
        <v>0</v>
      </c>
      <c r="M26" s="11">
        <v>18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2">
      <c r="A27" s="12" t="s">
        <v>2</v>
      </c>
      <c r="B27" s="11">
        <v>3</v>
      </c>
      <c r="C27" s="11">
        <v>0</v>
      </c>
      <c r="D27" s="11">
        <v>3</v>
      </c>
      <c r="E27" s="11">
        <v>80</v>
      </c>
      <c r="F27" s="11">
        <v>0</v>
      </c>
      <c r="G27" s="11">
        <v>80</v>
      </c>
      <c r="H27" s="11">
        <v>6</v>
      </c>
      <c r="I27" s="11">
        <v>0</v>
      </c>
      <c r="J27" s="11">
        <v>6</v>
      </c>
      <c r="K27" s="11">
        <v>13</v>
      </c>
      <c r="L27" s="11">
        <v>4</v>
      </c>
      <c r="M27" s="11">
        <v>17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" customHeight="1" x14ac:dyDescent="0.2">
      <c r="A28" s="10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8" t="s">
        <v>1</v>
      </c>
      <c r="B29" s="7">
        <f>B8+B12</f>
        <v>66</v>
      </c>
      <c r="C29" s="7">
        <f>C8+C12</f>
        <v>40</v>
      </c>
      <c r="D29" s="7">
        <f>D8+D12</f>
        <v>106</v>
      </c>
      <c r="E29" s="7">
        <f>E8+E12</f>
        <v>3531</v>
      </c>
      <c r="F29" s="7">
        <f>F8+F12</f>
        <v>2221</v>
      </c>
      <c r="G29" s="7">
        <f>G8+G12</f>
        <v>5752</v>
      </c>
      <c r="H29" s="7">
        <f>H8+H12</f>
        <v>142</v>
      </c>
      <c r="I29" s="7">
        <f>I8+I12</f>
        <v>60</v>
      </c>
      <c r="J29" s="7">
        <f>J8+J12</f>
        <v>202</v>
      </c>
      <c r="K29" s="7">
        <f>K8+K12</f>
        <v>241</v>
      </c>
      <c r="L29" s="7">
        <f>L8+L12</f>
        <v>94</v>
      </c>
      <c r="M29" s="7">
        <f>M8+M12</f>
        <v>335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6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5" t="s">
        <v>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s="3" customFormat="1" ht="1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Mesa Redonda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2026-04-04T01:36:26Z</dcterms:created>
  <dcterms:modified xsi:type="dcterms:W3CDTF">2026-04-04T01:36:42Z</dcterms:modified>
</cp:coreProperties>
</file>