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F9DABB67-72B7-F842-8F62-89FDEEC5D44F}" xr6:coauthVersionLast="47" xr6:coauthVersionMax="47" xr10:uidLastSave="{00000000-0000-0000-0000-000000000000}"/>
  <bookViews>
    <workbookView xWindow="9180" yWindow="4680" windowWidth="27240" windowHeight="16180" xr2:uid="{1B20AD0E-AAE5-3E4C-AEC3-7BD7D8611F18}"/>
  </bookViews>
  <sheets>
    <sheet name="Jornada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F42" i="1" s="1"/>
  <c r="G8" i="1"/>
  <c r="G42" i="1" s="1"/>
  <c r="H8" i="1"/>
  <c r="H42" i="1" s="1"/>
  <c r="I8" i="1"/>
  <c r="I42" i="1" s="1"/>
  <c r="J8" i="1"/>
  <c r="K8" i="1"/>
  <c r="L8" i="1"/>
  <c r="M8" i="1"/>
  <c r="B17" i="1"/>
  <c r="C17" i="1"/>
  <c r="D17" i="1"/>
  <c r="E17" i="1"/>
  <c r="F17" i="1"/>
  <c r="G17" i="1"/>
  <c r="H17" i="1"/>
  <c r="I17" i="1"/>
  <c r="J17" i="1"/>
  <c r="K17" i="1"/>
  <c r="L17" i="1"/>
  <c r="M17" i="1"/>
  <c r="M42" i="1" s="1"/>
  <c r="B21" i="1"/>
  <c r="C21" i="1"/>
  <c r="D21" i="1"/>
  <c r="E21" i="1"/>
  <c r="F21" i="1"/>
  <c r="G21" i="1"/>
  <c r="H21" i="1"/>
  <c r="I21" i="1"/>
  <c r="J21" i="1"/>
  <c r="K21" i="1"/>
  <c r="L21" i="1"/>
  <c r="M21" i="1"/>
  <c r="B42" i="1"/>
  <c r="C42" i="1"/>
  <c r="D42" i="1"/>
  <c r="E42" i="1"/>
  <c r="J42" i="1"/>
  <c r="K42" i="1"/>
  <c r="L42" i="1"/>
</calcChain>
</file>

<file path=xl/sharedStrings.xml><?xml version="1.0" encoding="utf-8"?>
<sst xmlns="http://schemas.openxmlformats.org/spreadsheetml/2006/main" count="53" uniqueCount="44">
  <si>
    <t>FUENTE: REDEC, Secretaría de Desarrollo Institucional, UNAM.</t>
  </si>
  <si>
    <t>T O T A L</t>
  </si>
  <si>
    <t>Unidad Académica de Estudios Regionales</t>
  </si>
  <si>
    <t>Red de Educación Continua</t>
  </si>
  <si>
    <t>Programa Universitario de Estudios Sobre la Ciudad</t>
  </si>
  <si>
    <t>Instituto de Química</t>
  </si>
  <si>
    <t>Instituto de Investigaciones Históricas</t>
  </si>
  <si>
    <t>Instituto de Investigaciones Bibliotecológicas y de la Información</t>
  </si>
  <si>
    <t>Instituto de Investigaciones Antropológicas</t>
  </si>
  <si>
    <t>Instituto de Geología</t>
  </si>
  <si>
    <t>Instituto de Geografía</t>
  </si>
  <si>
    <t>Instituto de Ciencias Aplicadas y Tecnología</t>
  </si>
  <si>
    <t>Dirección General de Publicaciones y Fomento Editorial</t>
  </si>
  <si>
    <t>Dirección General de Divulgación de las Humanidades</t>
  </si>
  <si>
    <t>Dirección General de Artes Visuales</t>
  </si>
  <si>
    <t>Centro de Investigaciones y Estudios de Género</t>
  </si>
  <si>
    <t>Centro de Investigaciones sobre América del Norte</t>
  </si>
  <si>
    <t>Centro de Física Aplicada y Tecnología Avanzada</t>
  </si>
  <si>
    <t>Centro de Estudios Mexicanos • UNAM España</t>
  </si>
  <si>
    <t>Centro de Enseñanza para Extranjeros</t>
  </si>
  <si>
    <t>Centro de Ciencias de la Complejidad</t>
  </si>
  <si>
    <t>OTRAS ENTIDADES</t>
  </si>
  <si>
    <t>Escuela Nacional de Trabajo Social</t>
  </si>
  <si>
    <t>Escuela Nacional de Estudios Superiores, Unidad León</t>
  </si>
  <si>
    <t>Escuela Nacional de Estudios Superiores Juriquilla</t>
  </si>
  <si>
    <t>ESCUELAS</t>
  </si>
  <si>
    <t>Facultad de Estudios Superiores Zaragoza</t>
  </si>
  <si>
    <t>UNIDADES MULTIDISCIPLINARIAS</t>
  </si>
  <si>
    <t>Facultad de Medicina Veterinaria y Zootecnia</t>
  </si>
  <si>
    <t>Facultad de Medicina</t>
  </si>
  <si>
    <t>Facultad de Enfermería y Obstetricia</t>
  </si>
  <si>
    <t>Facultad de Ciencias Políticas y Sociales</t>
  </si>
  <si>
    <t>Facultad de Ciencias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</si>
  <si>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</si>
  <si>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</si>
  <si>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</si>
  <si>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</si>
  <si>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</si>
  <si>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</si>
  <si>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</si>
  <si>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Personas beneficiadas</t>
  </si>
  <si>
    <t>Número de actividades</t>
  </si>
  <si>
    <t>JORNADAS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</si>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</sst>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12529"/>
      <name val="Arial"/>
      <family val="2"/>
    </font>
    <font>
      <sz val="10"/>
      <color rgb="FF000000"/>
      <name val="Arial"/>
      <family val="2"/>
    </font>
    <font>
      <b/>
      <sz val="10"/>
      <color rgb="FF212529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D9EAD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3" fontId="4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 applyAlignment="1">
      <alignment horizontal="left" vertical="center"/>
    </xf>
    <xf numFmtId="3" fontId="5" fillId="0" borderId="0" xfId="1" applyNumberFormat="1" applyFont="1"/>
    <xf numFmtId="0" fontId="6" fillId="0" borderId="0" xfId="1" applyFont="1" applyAlignment="1">
      <alignment horizontal="left" vertical="top"/>
    </xf>
    <xf numFmtId="0" fontId="5" fillId="0" borderId="0" xfId="1" applyFont="1"/>
    <xf numFmtId="3" fontId="6" fillId="0" borderId="0" xfId="1" applyNumberFormat="1" applyFont="1" applyAlignment="1">
      <alignment vertical="top" wrapText="1"/>
    </xf>
    <xf numFmtId="3" fontId="7" fillId="0" borderId="0" xfId="1" applyNumberFormat="1" applyFont="1" applyAlignment="1">
      <alignment horizontal="right"/>
    </xf>
    <xf numFmtId="0" fontId="5" fillId="3" borderId="0" xfId="1" applyFont="1" applyFill="1"/>
    <xf numFmtId="3" fontId="4" fillId="4" borderId="0" xfId="1" applyNumberFormat="1" applyFont="1" applyFill="1"/>
    <xf numFmtId="0" fontId="8" fillId="4" borderId="0" xfId="1" applyFont="1" applyFill="1" applyAlignment="1">
      <alignment vertical="top"/>
    </xf>
    <xf numFmtId="3" fontId="8" fillId="4" borderId="0" xfId="1" applyNumberFormat="1" applyFont="1" applyFill="1" applyAlignment="1">
      <alignment vertical="top" wrapText="1"/>
    </xf>
    <xf numFmtId="3" fontId="8" fillId="4" borderId="0" xfId="1" applyNumberFormat="1" applyFont="1" applyFill="1" applyAlignment="1">
      <alignment vertical="top"/>
    </xf>
    <xf numFmtId="3" fontId="6" fillId="5" borderId="0" xfId="1" applyNumberFormat="1" applyFont="1" applyFill="1" applyAlignment="1">
      <alignment vertical="top" wrapText="1"/>
    </xf>
    <xf numFmtId="0" fontId="6" fillId="5" borderId="0" xfId="1" applyFont="1" applyFill="1" applyAlignment="1">
      <alignment horizontal="left" vertical="top"/>
    </xf>
    <xf numFmtId="3" fontId="2" fillId="0" borderId="0" xfId="1" applyNumberFormat="1" applyFont="1"/>
    <xf numFmtId="0" fontId="4" fillId="2" borderId="0" xfId="1" applyFont="1" applyFill="1" applyAlignment="1">
      <alignment horizontal="left" vertical="center"/>
    </xf>
    <xf numFmtId="0" fontId="9" fillId="0" borderId="0" xfId="1" applyFont="1"/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/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7" xfId="1" xr:uid="{EAE3ACF6-FB20-8D4B-84D9-9E85CBFA0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DDE0-F5E6-3E44-ACF5-9897B92C5126}">
  <sheetPr>
    <tabColor theme="5" tint="-0.249977111117893"/>
  </sheetPr>
  <dimension ref="A1:Z1002"/>
  <sheetViews>
    <sheetView tabSelected="1" zoomScaleNormal="100" workbookViewId="0">
      <selection sqref="A1:XFD1"/>
    </sheetView>
  </sheetViews>
  <sheetFormatPr baseColWidth="10" defaultColWidth="14.5" defaultRowHeight="15" customHeight="1" x14ac:dyDescent="0.2"/>
  <cols>
    <col min="1" max="1" width="78.5" style="1" customWidth="1"/>
    <col min="2" max="13" width="15" style="1" customWidth="1"/>
    <col min="14" max="16384" width="14.5" style="1"/>
  </cols>
  <sheetData>
    <row r="1" spans="1:26" x14ac:dyDescent="0.2">
      <c r="A1" s="26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26" t="s">
        <v>42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26">
        <v>2025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21"/>
      <c r="B5" s="23" t="s">
        <v>41</v>
      </c>
      <c r="C5" s="22"/>
      <c r="D5" s="22"/>
      <c r="E5" s="23" t="s">
        <v>40</v>
      </c>
      <c r="F5" s="22"/>
      <c r="G5" s="22"/>
      <c r="H5" s="23" t="s">
        <v>39</v>
      </c>
      <c r="I5" s="22"/>
      <c r="J5" s="22"/>
      <c r="K5" s="23" t="s">
        <v>38</v>
      </c>
      <c r="L5" s="22"/>
      <c r="M5" s="2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1"/>
      <c r="B6" s="21" t="s">
        <v>37</v>
      </c>
      <c r="C6" s="21" t="s">
        <v>36</v>
      </c>
      <c r="D6" s="21" t="s">
        <v>35</v>
      </c>
      <c r="E6" s="21" t="s">
        <v>37</v>
      </c>
      <c r="F6" s="21" t="s">
        <v>36</v>
      </c>
      <c r="G6" s="21" t="s">
        <v>35</v>
      </c>
      <c r="H6" s="21" t="s">
        <v>37</v>
      </c>
      <c r="I6" s="21" t="s">
        <v>36</v>
      </c>
      <c r="J6" s="21" t="s">
        <v>35</v>
      </c>
      <c r="K6" s="21" t="s">
        <v>37</v>
      </c>
      <c r="L6" s="21" t="s">
        <v>36</v>
      </c>
      <c r="M6" s="21" t="s">
        <v>35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">
      <c r="A7" s="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5" t="s">
        <v>34</v>
      </c>
      <c r="B8" s="16">
        <f>SUM(B9:B14)</f>
        <v>19</v>
      </c>
      <c r="C8" s="16">
        <f>SUM(C9:C14)</f>
        <v>10</v>
      </c>
      <c r="D8" s="16">
        <f>SUM(D9:D14)</f>
        <v>29</v>
      </c>
      <c r="E8" s="16">
        <f>SUM(E9:E14)</f>
        <v>2912</v>
      </c>
      <c r="F8" s="16">
        <f>SUM(F9:F14)</f>
        <v>495</v>
      </c>
      <c r="G8" s="16">
        <f>SUM(G9:G14)</f>
        <v>3407</v>
      </c>
      <c r="H8" s="16">
        <f>SUM(H9:H14)</f>
        <v>370</v>
      </c>
      <c r="I8" s="16">
        <f>SUM(I9:I14)</f>
        <v>70</v>
      </c>
      <c r="J8" s="16">
        <f>SUM(J9:J14)</f>
        <v>440</v>
      </c>
      <c r="K8" s="16">
        <f>SUM(K9:K14)</f>
        <v>259</v>
      </c>
      <c r="L8" s="16">
        <f>SUM(L9:L14)</f>
        <v>44</v>
      </c>
      <c r="M8" s="16">
        <f>SUM(M9:M14)</f>
        <v>303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9" t="s">
        <v>33</v>
      </c>
      <c r="B9" s="8">
        <v>0</v>
      </c>
      <c r="C9" s="8">
        <v>3</v>
      </c>
      <c r="D9" s="8">
        <v>3</v>
      </c>
      <c r="E9" s="8">
        <v>126</v>
      </c>
      <c r="F9" s="8">
        <v>47</v>
      </c>
      <c r="G9" s="8">
        <v>173</v>
      </c>
      <c r="H9" s="8">
        <v>46</v>
      </c>
      <c r="I9" s="8">
        <v>4</v>
      </c>
      <c r="J9" s="8">
        <v>50</v>
      </c>
      <c r="K9" s="8">
        <v>42</v>
      </c>
      <c r="L9" s="8">
        <v>6</v>
      </c>
      <c r="M9" s="8">
        <v>48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9" t="s">
        <v>32</v>
      </c>
      <c r="B10" s="18">
        <v>0</v>
      </c>
      <c r="C10" s="18">
        <v>3</v>
      </c>
      <c r="D10" s="18">
        <v>3</v>
      </c>
      <c r="E10" s="18">
        <v>0</v>
      </c>
      <c r="F10" s="18">
        <v>443</v>
      </c>
      <c r="G10" s="18">
        <v>443</v>
      </c>
      <c r="H10" s="18">
        <v>0</v>
      </c>
      <c r="I10" s="18">
        <v>47</v>
      </c>
      <c r="J10" s="18">
        <v>47</v>
      </c>
      <c r="K10" s="18">
        <v>0</v>
      </c>
      <c r="L10" s="18">
        <v>35</v>
      </c>
      <c r="M10" s="18">
        <v>35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9" t="s">
        <v>31</v>
      </c>
      <c r="B11" s="11">
        <v>6</v>
      </c>
      <c r="C11" s="11">
        <v>0</v>
      </c>
      <c r="D11" s="11">
        <v>6</v>
      </c>
      <c r="E11" s="11">
        <v>1339</v>
      </c>
      <c r="F11" s="11">
        <v>0</v>
      </c>
      <c r="G11" s="11">
        <v>1339</v>
      </c>
      <c r="H11" s="11">
        <v>72</v>
      </c>
      <c r="I11" s="11">
        <v>0</v>
      </c>
      <c r="J11" s="11">
        <v>72</v>
      </c>
      <c r="K11" s="11">
        <v>6</v>
      </c>
      <c r="L11" s="11">
        <v>0</v>
      </c>
      <c r="M11" s="11">
        <v>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9" t="s">
        <v>30</v>
      </c>
      <c r="B12" s="11">
        <v>1</v>
      </c>
      <c r="C12" s="11">
        <v>0</v>
      </c>
      <c r="D12" s="11">
        <v>1</v>
      </c>
      <c r="E12" s="11">
        <v>202</v>
      </c>
      <c r="F12" s="11">
        <v>0</v>
      </c>
      <c r="G12" s="11">
        <v>202</v>
      </c>
      <c r="H12" s="11">
        <v>21</v>
      </c>
      <c r="I12" s="11">
        <v>0</v>
      </c>
      <c r="J12" s="11">
        <v>21</v>
      </c>
      <c r="K12" s="11">
        <v>19</v>
      </c>
      <c r="L12" s="11">
        <v>0</v>
      </c>
      <c r="M12" s="11">
        <v>19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9" t="s">
        <v>29</v>
      </c>
      <c r="B13" s="11">
        <v>1</v>
      </c>
      <c r="C13" s="11">
        <v>0</v>
      </c>
      <c r="D13" s="11">
        <v>1</v>
      </c>
      <c r="E13" s="11">
        <v>36</v>
      </c>
      <c r="F13" s="11">
        <v>0</v>
      </c>
      <c r="G13" s="11">
        <v>36</v>
      </c>
      <c r="H13" s="11">
        <v>30</v>
      </c>
      <c r="I13" s="11">
        <v>0</v>
      </c>
      <c r="J13" s="11">
        <v>30</v>
      </c>
      <c r="K13" s="11">
        <v>25</v>
      </c>
      <c r="L13" s="11">
        <v>1</v>
      </c>
      <c r="M13" s="11">
        <v>26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9" t="s">
        <v>28</v>
      </c>
      <c r="B14" s="11">
        <v>11</v>
      </c>
      <c r="C14" s="11">
        <v>4</v>
      </c>
      <c r="D14" s="11">
        <v>15</v>
      </c>
      <c r="E14" s="11">
        <v>1209</v>
      </c>
      <c r="F14" s="11">
        <v>5</v>
      </c>
      <c r="G14" s="11">
        <v>1214</v>
      </c>
      <c r="H14" s="11">
        <v>201</v>
      </c>
      <c r="I14" s="11">
        <v>19</v>
      </c>
      <c r="J14" s="11">
        <v>220</v>
      </c>
      <c r="K14" s="11">
        <v>167</v>
      </c>
      <c r="L14" s="11">
        <v>2</v>
      </c>
      <c r="M14" s="11">
        <v>169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15" t="s">
        <v>27</v>
      </c>
      <c r="B15" s="17">
        <v>3</v>
      </c>
      <c r="C15" s="17">
        <v>0</v>
      </c>
      <c r="D15" s="17">
        <v>3</v>
      </c>
      <c r="E15" s="17">
        <v>129</v>
      </c>
      <c r="F15" s="17">
        <v>0</v>
      </c>
      <c r="G15" s="17">
        <v>129</v>
      </c>
      <c r="H15" s="17">
        <v>72</v>
      </c>
      <c r="I15" s="17">
        <v>0</v>
      </c>
      <c r="J15" s="17">
        <v>72</v>
      </c>
      <c r="K15" s="17">
        <v>42</v>
      </c>
      <c r="L15" s="17">
        <v>0</v>
      </c>
      <c r="M15" s="17">
        <v>42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9" t="s">
        <v>26</v>
      </c>
      <c r="B16" s="11">
        <v>3</v>
      </c>
      <c r="C16" s="11">
        <v>0</v>
      </c>
      <c r="D16" s="11">
        <v>3</v>
      </c>
      <c r="E16" s="11">
        <v>129</v>
      </c>
      <c r="F16" s="11">
        <v>0</v>
      </c>
      <c r="G16" s="11">
        <v>129</v>
      </c>
      <c r="H16" s="11">
        <v>72</v>
      </c>
      <c r="I16" s="11">
        <v>0</v>
      </c>
      <c r="J16" s="8">
        <v>72</v>
      </c>
      <c r="K16" s="11">
        <v>42</v>
      </c>
      <c r="L16" s="11">
        <v>0</v>
      </c>
      <c r="M16" s="11">
        <v>42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15" t="s">
        <v>25</v>
      </c>
      <c r="B17" s="16">
        <f>SUM(B18:B20)</f>
        <v>4</v>
      </c>
      <c r="C17" s="16">
        <f>SUM(C18:C20)</f>
        <v>0</v>
      </c>
      <c r="D17" s="16">
        <f>SUM(D18:D20)</f>
        <v>4</v>
      </c>
      <c r="E17" s="16">
        <f>SUM(E18:E20)</f>
        <v>469</v>
      </c>
      <c r="F17" s="16">
        <f>SUM(F18:F20)</f>
        <v>0</v>
      </c>
      <c r="G17" s="16">
        <f>SUM(G18:G20)</f>
        <v>469</v>
      </c>
      <c r="H17" s="16">
        <f>SUM(H18:H20)</f>
        <v>62</v>
      </c>
      <c r="I17" s="16">
        <f>SUM(I18:I20)</f>
        <v>0</v>
      </c>
      <c r="J17" s="16">
        <f>SUM(J18:J20)</f>
        <v>62</v>
      </c>
      <c r="K17" s="16">
        <f>SUM(K18:K20)</f>
        <v>11</v>
      </c>
      <c r="L17" s="16">
        <f>SUM(L18:L20)</f>
        <v>0</v>
      </c>
      <c r="M17" s="16">
        <f>SUM(M18:M20)</f>
        <v>11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9" t="s">
        <v>24</v>
      </c>
      <c r="B18" s="11">
        <v>1</v>
      </c>
      <c r="C18" s="11">
        <v>0</v>
      </c>
      <c r="D18" s="11">
        <v>1</v>
      </c>
      <c r="E18" s="11">
        <v>98</v>
      </c>
      <c r="F18" s="11">
        <v>0</v>
      </c>
      <c r="G18" s="11">
        <v>98</v>
      </c>
      <c r="H18" s="11">
        <v>12</v>
      </c>
      <c r="I18" s="11">
        <v>0</v>
      </c>
      <c r="J18" s="11">
        <v>12</v>
      </c>
      <c r="K18" s="11">
        <v>1</v>
      </c>
      <c r="L18" s="11">
        <v>0</v>
      </c>
      <c r="M18" s="11">
        <v>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9" t="s">
        <v>23</v>
      </c>
      <c r="B19" s="11">
        <v>2</v>
      </c>
      <c r="C19" s="11">
        <v>0</v>
      </c>
      <c r="D19" s="11">
        <v>2</v>
      </c>
      <c r="E19" s="11">
        <v>262</v>
      </c>
      <c r="F19" s="11">
        <v>0</v>
      </c>
      <c r="G19" s="11">
        <v>262</v>
      </c>
      <c r="H19" s="11">
        <v>10</v>
      </c>
      <c r="I19" s="11">
        <v>0</v>
      </c>
      <c r="J19" s="11">
        <v>10</v>
      </c>
      <c r="K19" s="11">
        <v>9</v>
      </c>
      <c r="L19" s="11">
        <v>0</v>
      </c>
      <c r="M19" s="11">
        <v>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9" t="s">
        <v>22</v>
      </c>
      <c r="B20" s="11">
        <v>1</v>
      </c>
      <c r="C20" s="11">
        <v>0</v>
      </c>
      <c r="D20" s="11">
        <v>1</v>
      </c>
      <c r="E20" s="11">
        <v>109</v>
      </c>
      <c r="F20" s="11">
        <v>0</v>
      </c>
      <c r="G20" s="11">
        <v>109</v>
      </c>
      <c r="H20" s="11">
        <v>40</v>
      </c>
      <c r="I20" s="11">
        <v>0</v>
      </c>
      <c r="J20" s="11">
        <v>40</v>
      </c>
      <c r="K20" s="11">
        <v>1</v>
      </c>
      <c r="L20" s="11">
        <v>0</v>
      </c>
      <c r="M20" s="11">
        <v>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15" t="s">
        <v>21</v>
      </c>
      <c r="B21" s="14">
        <f>SUM(B22:B40)</f>
        <v>81</v>
      </c>
      <c r="C21" s="14">
        <f>SUM(C22:C40)</f>
        <v>6</v>
      </c>
      <c r="D21" s="14">
        <f>SUM(D22:D40)</f>
        <v>87</v>
      </c>
      <c r="E21" s="14">
        <f>SUM(E22:E40)</f>
        <v>9855</v>
      </c>
      <c r="F21" s="14">
        <f>SUM(F22:F40)</f>
        <v>291</v>
      </c>
      <c r="G21" s="14">
        <f>SUM(G22:G40)</f>
        <v>10146</v>
      </c>
      <c r="H21" s="14">
        <f>SUM(H22:H40)</f>
        <v>238</v>
      </c>
      <c r="I21" s="14">
        <f>SUM(I22:I40)</f>
        <v>44</v>
      </c>
      <c r="J21" s="14">
        <f>SUM(J22:J40)</f>
        <v>282</v>
      </c>
      <c r="K21" s="14">
        <f>SUM(K22:K40)</f>
        <v>511</v>
      </c>
      <c r="L21" s="14">
        <f>SUM(L22:L40)</f>
        <v>83</v>
      </c>
      <c r="M21" s="14">
        <f>SUM(M22:M40)</f>
        <v>594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9" t="s">
        <v>20</v>
      </c>
      <c r="B22" s="11">
        <v>2</v>
      </c>
      <c r="C22" s="11">
        <v>0</v>
      </c>
      <c r="D22" s="11">
        <v>2</v>
      </c>
      <c r="E22" s="11">
        <v>141</v>
      </c>
      <c r="F22" s="11">
        <v>20</v>
      </c>
      <c r="G22" s="11">
        <v>161</v>
      </c>
      <c r="H22" s="11">
        <v>11</v>
      </c>
      <c r="I22" s="11">
        <v>0</v>
      </c>
      <c r="J22" s="11">
        <v>11</v>
      </c>
      <c r="K22" s="11">
        <v>61</v>
      </c>
      <c r="L22" s="11">
        <v>5</v>
      </c>
      <c r="M22" s="11">
        <v>66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9" t="s">
        <v>19</v>
      </c>
      <c r="B23" s="11">
        <v>39</v>
      </c>
      <c r="C23" s="11">
        <v>0</v>
      </c>
      <c r="D23" s="11">
        <v>39</v>
      </c>
      <c r="E23" s="11">
        <v>750</v>
      </c>
      <c r="F23" s="11">
        <v>63</v>
      </c>
      <c r="G23" s="11">
        <v>813</v>
      </c>
      <c r="H23" s="11">
        <v>67</v>
      </c>
      <c r="I23" s="11">
        <v>0</v>
      </c>
      <c r="J23" s="11">
        <v>67</v>
      </c>
      <c r="K23" s="11">
        <v>51</v>
      </c>
      <c r="L23" s="11">
        <v>1</v>
      </c>
      <c r="M23" s="11">
        <v>52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9" t="s">
        <v>18</v>
      </c>
      <c r="B24" s="11">
        <v>0</v>
      </c>
      <c r="C24" s="11">
        <v>1</v>
      </c>
      <c r="D24" s="11">
        <v>1</v>
      </c>
      <c r="E24" s="11">
        <v>0</v>
      </c>
      <c r="F24" s="11">
        <v>60</v>
      </c>
      <c r="G24" s="11">
        <v>60</v>
      </c>
      <c r="H24" s="11">
        <v>0</v>
      </c>
      <c r="I24" s="11">
        <v>6</v>
      </c>
      <c r="J24" s="11">
        <v>6</v>
      </c>
      <c r="K24" s="11">
        <v>1</v>
      </c>
      <c r="L24" s="11">
        <v>13</v>
      </c>
      <c r="M24" s="11">
        <v>14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0" t="s">
        <v>17</v>
      </c>
      <c r="B25" s="8">
        <v>1</v>
      </c>
      <c r="C25" s="8">
        <v>0</v>
      </c>
      <c r="D25" s="8">
        <v>1</v>
      </c>
      <c r="E25" s="8">
        <v>25</v>
      </c>
      <c r="F25" s="8">
        <v>0</v>
      </c>
      <c r="G25" s="8">
        <v>25</v>
      </c>
      <c r="H25" s="8">
        <v>10</v>
      </c>
      <c r="I25" s="8">
        <v>0</v>
      </c>
      <c r="J25" s="8">
        <v>10</v>
      </c>
      <c r="K25" s="8">
        <v>3</v>
      </c>
      <c r="L25" s="8">
        <v>0</v>
      </c>
      <c r="M25" s="8">
        <v>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10" t="s">
        <v>16</v>
      </c>
      <c r="B26" s="8">
        <v>2</v>
      </c>
      <c r="C26" s="8">
        <v>0</v>
      </c>
      <c r="D26" s="8">
        <v>2</v>
      </c>
      <c r="E26" s="8">
        <v>86</v>
      </c>
      <c r="F26" s="8">
        <v>0</v>
      </c>
      <c r="G26" s="8">
        <v>86</v>
      </c>
      <c r="H26" s="8">
        <v>6</v>
      </c>
      <c r="I26" s="8">
        <v>0</v>
      </c>
      <c r="J26" s="8">
        <v>6</v>
      </c>
      <c r="K26" s="8">
        <v>22</v>
      </c>
      <c r="L26" s="8">
        <v>0</v>
      </c>
      <c r="M26" s="8">
        <v>22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10" t="s">
        <v>15</v>
      </c>
      <c r="B27" s="8">
        <v>2</v>
      </c>
      <c r="C27" s="8">
        <v>0</v>
      </c>
      <c r="D27" s="8">
        <v>2</v>
      </c>
      <c r="E27" s="8">
        <v>50</v>
      </c>
      <c r="F27" s="8">
        <v>0</v>
      </c>
      <c r="G27" s="8">
        <v>50</v>
      </c>
      <c r="H27" s="8">
        <v>6</v>
      </c>
      <c r="I27" s="8">
        <v>0</v>
      </c>
      <c r="J27" s="8">
        <v>6</v>
      </c>
      <c r="K27" s="8">
        <v>6</v>
      </c>
      <c r="L27" s="8">
        <v>0</v>
      </c>
      <c r="M27" s="8">
        <v>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9" t="s">
        <v>14</v>
      </c>
      <c r="B28" s="12">
        <v>5</v>
      </c>
      <c r="C28" s="12">
        <v>0</v>
      </c>
      <c r="D28" s="12">
        <v>5</v>
      </c>
      <c r="E28" s="12">
        <v>50</v>
      </c>
      <c r="F28" s="12">
        <v>0</v>
      </c>
      <c r="G28" s="12">
        <v>50</v>
      </c>
      <c r="H28" s="12">
        <v>12</v>
      </c>
      <c r="I28" s="12">
        <v>0</v>
      </c>
      <c r="J28" s="12">
        <v>12</v>
      </c>
      <c r="K28" s="12">
        <v>24</v>
      </c>
      <c r="L28" s="12">
        <v>0</v>
      </c>
      <c r="M28" s="12">
        <v>24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9" t="s">
        <v>13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9" t="s">
        <v>12</v>
      </c>
      <c r="B30" s="11">
        <v>0</v>
      </c>
      <c r="C30" s="11">
        <v>2</v>
      </c>
      <c r="D30" s="11">
        <v>2</v>
      </c>
      <c r="E30" s="11">
        <v>216</v>
      </c>
      <c r="F30" s="11">
        <v>20</v>
      </c>
      <c r="G30" s="11">
        <v>236</v>
      </c>
      <c r="H30" s="11">
        <v>0</v>
      </c>
      <c r="I30" s="11">
        <v>10</v>
      </c>
      <c r="J30" s="11">
        <v>10</v>
      </c>
      <c r="K30" s="11">
        <v>19</v>
      </c>
      <c r="L30" s="11">
        <v>14</v>
      </c>
      <c r="M30" s="11">
        <v>33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13" t="s">
        <v>11</v>
      </c>
      <c r="B31" s="12">
        <v>3</v>
      </c>
      <c r="C31" s="12">
        <v>0</v>
      </c>
      <c r="D31" s="12">
        <v>3</v>
      </c>
      <c r="E31" s="12">
        <v>123</v>
      </c>
      <c r="F31" s="12">
        <v>0</v>
      </c>
      <c r="G31" s="12">
        <v>123</v>
      </c>
      <c r="H31" s="12">
        <v>16</v>
      </c>
      <c r="I31" s="12">
        <v>0</v>
      </c>
      <c r="J31" s="12">
        <v>16</v>
      </c>
      <c r="K31" s="12">
        <v>129</v>
      </c>
      <c r="L31" s="12">
        <v>0</v>
      </c>
      <c r="M31" s="12">
        <v>129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13" t="s">
        <v>10</v>
      </c>
      <c r="B32" s="12">
        <v>2</v>
      </c>
      <c r="C32" s="12">
        <v>0</v>
      </c>
      <c r="D32" s="12">
        <v>2</v>
      </c>
      <c r="E32" s="12">
        <v>304</v>
      </c>
      <c r="F32" s="12">
        <v>23</v>
      </c>
      <c r="G32" s="12">
        <v>327</v>
      </c>
      <c r="H32" s="12">
        <v>13</v>
      </c>
      <c r="I32" s="12">
        <v>0</v>
      </c>
      <c r="J32" s="12">
        <v>13</v>
      </c>
      <c r="K32" s="12">
        <v>12</v>
      </c>
      <c r="L32" s="12">
        <v>1</v>
      </c>
      <c r="M32" s="12">
        <v>13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13" t="s">
        <v>9</v>
      </c>
      <c r="B33" s="12">
        <v>1</v>
      </c>
      <c r="C33" s="12">
        <v>0</v>
      </c>
      <c r="D33" s="12">
        <v>1</v>
      </c>
      <c r="E33" s="12">
        <v>5700</v>
      </c>
      <c r="F33" s="12">
        <v>0</v>
      </c>
      <c r="G33" s="12">
        <v>5700</v>
      </c>
      <c r="H33" s="12">
        <v>5</v>
      </c>
      <c r="I33" s="12">
        <v>0</v>
      </c>
      <c r="J33" s="12">
        <v>5</v>
      </c>
      <c r="K33" s="12">
        <v>16</v>
      </c>
      <c r="L33" s="12">
        <v>0</v>
      </c>
      <c r="M33" s="12">
        <v>16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10" t="s">
        <v>8</v>
      </c>
      <c r="B34" s="12">
        <v>0</v>
      </c>
      <c r="C34" s="12">
        <v>1</v>
      </c>
      <c r="D34" s="12">
        <v>1</v>
      </c>
      <c r="E34" s="12">
        <v>42</v>
      </c>
      <c r="F34" s="12">
        <v>5</v>
      </c>
      <c r="G34" s="12">
        <v>47</v>
      </c>
      <c r="H34" s="12">
        <v>0</v>
      </c>
      <c r="I34" s="12">
        <v>12</v>
      </c>
      <c r="J34" s="12">
        <v>12</v>
      </c>
      <c r="K34" s="12">
        <v>6</v>
      </c>
      <c r="L34" s="12">
        <v>3</v>
      </c>
      <c r="M34" s="12">
        <v>9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9" t="s">
        <v>7</v>
      </c>
      <c r="B35" s="12">
        <v>16</v>
      </c>
      <c r="C35" s="12">
        <v>1</v>
      </c>
      <c r="D35" s="12">
        <v>17</v>
      </c>
      <c r="E35" s="12">
        <v>1225</v>
      </c>
      <c r="F35" s="12">
        <v>38</v>
      </c>
      <c r="G35" s="12">
        <v>1263</v>
      </c>
      <c r="H35" s="12">
        <v>43</v>
      </c>
      <c r="I35" s="12">
        <v>4</v>
      </c>
      <c r="J35" s="12">
        <v>47</v>
      </c>
      <c r="K35" s="12">
        <v>100</v>
      </c>
      <c r="L35" s="12">
        <v>37</v>
      </c>
      <c r="M35" s="12">
        <v>137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9" t="s">
        <v>6</v>
      </c>
      <c r="B36" s="12">
        <v>5</v>
      </c>
      <c r="C36" s="12">
        <v>0</v>
      </c>
      <c r="D36" s="12">
        <v>5</v>
      </c>
      <c r="E36" s="12">
        <v>293</v>
      </c>
      <c r="F36" s="12">
        <v>0</v>
      </c>
      <c r="G36" s="12">
        <v>293</v>
      </c>
      <c r="H36" s="12">
        <v>30</v>
      </c>
      <c r="I36" s="12">
        <v>0</v>
      </c>
      <c r="J36" s="12">
        <v>30</v>
      </c>
      <c r="K36" s="12">
        <v>26</v>
      </c>
      <c r="L36" s="12">
        <v>8</v>
      </c>
      <c r="M36" s="12">
        <v>34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9" t="s">
        <v>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10" t="s">
        <v>4</v>
      </c>
      <c r="B38" s="8">
        <v>1</v>
      </c>
      <c r="C38" s="8">
        <v>0</v>
      </c>
      <c r="D38" s="8">
        <v>1</v>
      </c>
      <c r="E38" s="8">
        <v>77</v>
      </c>
      <c r="F38" s="8">
        <v>13</v>
      </c>
      <c r="G38" s="8">
        <v>90</v>
      </c>
      <c r="H38" s="8">
        <v>4</v>
      </c>
      <c r="I38" s="8">
        <v>0</v>
      </c>
      <c r="J38" s="8">
        <v>4</v>
      </c>
      <c r="K38" s="8">
        <v>7</v>
      </c>
      <c r="L38" s="8">
        <v>1</v>
      </c>
      <c r="M38" s="8">
        <v>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9" t="s">
        <v>3</v>
      </c>
      <c r="B39" s="11">
        <v>1</v>
      </c>
      <c r="C39" s="11">
        <v>0</v>
      </c>
      <c r="D39" s="11">
        <v>1</v>
      </c>
      <c r="E39" s="11">
        <v>86</v>
      </c>
      <c r="F39" s="11">
        <v>0</v>
      </c>
      <c r="G39" s="11">
        <v>86</v>
      </c>
      <c r="H39" s="11">
        <v>5</v>
      </c>
      <c r="I39" s="11">
        <v>0</v>
      </c>
      <c r="J39" s="11">
        <v>5</v>
      </c>
      <c r="K39" s="11">
        <v>10</v>
      </c>
      <c r="L39" s="11">
        <v>0</v>
      </c>
      <c r="M39" s="11">
        <v>10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10" t="s">
        <v>2</v>
      </c>
      <c r="B40" s="8">
        <v>1</v>
      </c>
      <c r="C40" s="8">
        <v>1</v>
      </c>
      <c r="D40" s="8">
        <v>2</v>
      </c>
      <c r="E40" s="8">
        <v>687</v>
      </c>
      <c r="F40" s="8">
        <v>49</v>
      </c>
      <c r="G40" s="8">
        <v>736</v>
      </c>
      <c r="H40" s="8">
        <v>10</v>
      </c>
      <c r="I40" s="8">
        <v>12</v>
      </c>
      <c r="J40" s="8">
        <v>22</v>
      </c>
      <c r="K40" s="8">
        <v>18</v>
      </c>
      <c r="L40" s="8">
        <v>0</v>
      </c>
      <c r="M40" s="8">
        <v>18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8" customHeight="1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7" t="s">
        <v>1</v>
      </c>
      <c r="B42" s="6">
        <f>SUM(B8,B15,B17,B21)</f>
        <v>107</v>
      </c>
      <c r="C42" s="6">
        <f>SUM(C8,C15,C17,C21)</f>
        <v>16</v>
      </c>
      <c r="D42" s="6">
        <f>SUM(D8,D15,D17,D21)</f>
        <v>123</v>
      </c>
      <c r="E42" s="6">
        <f>SUM(E8,E15,E17,E21)</f>
        <v>13365</v>
      </c>
      <c r="F42" s="6">
        <f>SUM(F8,F15,F17,F21)</f>
        <v>786</v>
      </c>
      <c r="G42" s="6">
        <f>SUM(G8,G15,G17,G21)</f>
        <v>14151</v>
      </c>
      <c r="H42" s="6">
        <f>SUM(H8,H15,H17,H21)</f>
        <v>742</v>
      </c>
      <c r="I42" s="6">
        <f>SUM(I8,I15,I17,I21)</f>
        <v>114</v>
      </c>
      <c r="J42" s="6">
        <f>SUM(J8,J15,J17,J21)</f>
        <v>856</v>
      </c>
      <c r="K42" s="6">
        <f>SUM(K8,K15,K17,K21)</f>
        <v>823</v>
      </c>
      <c r="L42" s="6">
        <f>SUM(L8,L15,L17,L21)</f>
        <v>127</v>
      </c>
      <c r="M42" s="6">
        <f>SUM(M8,M15,M17,M21)</f>
        <v>950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5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3" customFormat="1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2026-04-04T01:35:44Z</dcterms:created>
  <dcterms:modified xsi:type="dcterms:W3CDTF">2026-04-04T01:35:58Z</dcterms:modified>
</cp:coreProperties>
</file>