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265" yWindow="825" windowWidth="28515" windowHeight="12345"/>
  </bookViews>
  <sheets>
    <sheet name="licenciatura" sheetId="1" r:id="rId1"/>
  </sheets>
  <externalReferences>
    <externalReference r:id="rId2"/>
  </externalReferences>
  <definedNames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D149" i="1" l="1"/>
  <c r="D108" i="1"/>
  <c r="C108" i="1"/>
  <c r="B108" i="1"/>
  <c r="D83" i="1"/>
  <c r="C83" i="1"/>
  <c r="C149" i="1" s="1"/>
  <c r="B83" i="1"/>
  <c r="D50" i="1"/>
  <c r="C50" i="1"/>
  <c r="B50" i="1"/>
  <c r="B10" i="1"/>
  <c r="B149" i="1" s="1"/>
</calcChain>
</file>

<file path=xl/sharedStrings.xml><?xml version="1.0" encoding="utf-8"?>
<sst xmlns="http://schemas.openxmlformats.org/spreadsheetml/2006/main" count="285" uniqueCount="218">
  <si>
    <t>UNAM. PROGRAMAS EDUCATIVOS. LICENCIATURA</t>
  </si>
  <si>
    <t>2025-2026</t>
  </si>
  <si>
    <t>Área de conocimiento / Carrera</t>
  </si>
  <si>
    <t>Oferta educativa vigente (programas educativos)</t>
  </si>
  <si>
    <t>Entidades académicas donde se imparte</t>
  </si>
  <si>
    <r>
      <t>SUAyED</t>
    </r>
    <r>
      <rPr>
        <b/>
        <vertAlign val="superscript"/>
        <sz val="8"/>
        <rFont val="Arial"/>
        <family val="2"/>
      </rPr>
      <t>a</t>
    </r>
  </si>
  <si>
    <t>Sistema Escolarizado</t>
  </si>
  <si>
    <t>Educación a distancia</t>
  </si>
  <si>
    <t>SUA</t>
  </si>
  <si>
    <t>LICENCIATURA (134 CARRERAS)</t>
  </si>
  <si>
    <t>Ciencias Físico Matemáticas e Ingenierías (39 carreras)</t>
  </si>
  <si>
    <t>Actuaría</t>
  </si>
  <si>
    <t>Facultad de Ciencias. FES Acatlán</t>
  </si>
  <si>
    <t>Arquitectura</t>
  </si>
  <si>
    <t>Facultad de Arquitectura. FES Acatlán. FES Aragón</t>
  </si>
  <si>
    <t>Arquitectura de Paisaje</t>
  </si>
  <si>
    <t>Facultad de Arquitectura</t>
  </si>
  <si>
    <t>Ciencia de Materiales Sustentables</t>
  </si>
  <si>
    <t>Escuela Nacional de Estudios Superiores, Unidad Morelia</t>
  </si>
  <si>
    <t>Ciencia de Datos</t>
  </si>
  <si>
    <t>Facultad de Ciencias, Instituto de Investigaciones en Matemáticas Aplicadas y en Sistemas</t>
  </si>
  <si>
    <t>Ciencias de la Computación</t>
  </si>
  <si>
    <t>Facultad de Ciencias</t>
  </si>
  <si>
    <t>Ciencias de la Tierra</t>
  </si>
  <si>
    <t>Facultad de Ciencias. Escuela Nacional de Estudios Superiores, Unidad Mérida. Escuela Nacional de Estudios Superiores, Unidad Juriquilla</t>
  </si>
  <si>
    <t>Diseño Industrial</t>
  </si>
  <si>
    <t>Facultad de Arquitectura. FES Aragón</t>
  </si>
  <si>
    <t>Física</t>
  </si>
  <si>
    <t>Física Biomédica</t>
  </si>
  <si>
    <t>Geociencias</t>
  </si>
  <si>
    <t>Ingeniería Aeroespacial</t>
  </si>
  <si>
    <t>Facultad de Ingeniería. Escuela Nacional de Estudios Superiores, Unidad Juriquilla</t>
  </si>
  <si>
    <t>Ingeniería Ambiental</t>
  </si>
  <si>
    <t>Facultad de Ingeniería</t>
  </si>
  <si>
    <t>Ingeniería Civil</t>
  </si>
  <si>
    <t>Facultad de Ingeniería. FES Acatlán. FES Aragón</t>
  </si>
  <si>
    <t>Ingeniería de Minas y Metalurgia</t>
  </si>
  <si>
    <t>Ingeniería Eléctrica y Electrónica</t>
  </si>
  <si>
    <t>Facultad de Ingeniería. FES Aragón</t>
  </si>
  <si>
    <t>Ingeniería en Computación</t>
  </si>
  <si>
    <t>Facultad de Ingeniería. FES Aragón. Escuela Nacional de Estudios Superiores, Unidad Juriquilla</t>
  </si>
  <si>
    <t>Ingeniería en Energías Renovables</t>
  </si>
  <si>
    <t>Instituto de Energías Renovables. Escuela Nacional de Estudios Superiores, Unidad Juriquilla</t>
  </si>
  <si>
    <t>Ingeniería en Sistemas Biomédicos</t>
  </si>
  <si>
    <t>Ingeniería en Telecomunicaciones</t>
  </si>
  <si>
    <t>Ingeniería en Telecomunicaciones, Sistemas y Electrónica</t>
  </si>
  <si>
    <t>FES Cuautitlán</t>
  </si>
  <si>
    <t>Ingeniería Geofísica</t>
  </si>
  <si>
    <t>Ingeniería Geológica</t>
  </si>
  <si>
    <t>Ingeniería Geomática</t>
  </si>
  <si>
    <t>Ingeniería Industrial</t>
  </si>
  <si>
    <t>Facultad de Ingeniería. FES Aragón. FES Cuautitlán</t>
  </si>
  <si>
    <t>Ingeniería Mecánica</t>
  </si>
  <si>
    <t>Ingeniería Mecánica Eléctrica</t>
  </si>
  <si>
    <t>Ingeniería Mecatrónica</t>
  </si>
  <si>
    <t>Ingeniería Petrolera</t>
  </si>
  <si>
    <t>Ingeniería Química</t>
  </si>
  <si>
    <t>Facultad de Química. FES Cuautitlán. FES Zaragoza</t>
  </si>
  <si>
    <t>Ingeniería Química Metalúrgica</t>
  </si>
  <si>
    <t>Facultad de Química</t>
  </si>
  <si>
    <t>Matemáticas</t>
  </si>
  <si>
    <t>Matemáticas Aplicadas</t>
  </si>
  <si>
    <t>Matemáticas Aplicadas y Computación</t>
  </si>
  <si>
    <t>FES Acatlán</t>
  </si>
  <si>
    <t>Matemáticas par el Desarrollo</t>
  </si>
  <si>
    <t>Escuela Nacional de Estudios Superiores, Unidad Juriquilla</t>
  </si>
  <si>
    <t>Nanotecnología</t>
  </si>
  <si>
    <t>Centro de Nanociencias y Nanotecnología</t>
  </si>
  <si>
    <t>Tecnología</t>
  </si>
  <si>
    <t>FES Cuautitlán. Escuela Nacional de Estudios Superiores, Unidad Juriquilla</t>
  </si>
  <si>
    <t>Tecnologías para la Información en Ciencias</t>
  </si>
  <si>
    <t>Urbanismo</t>
  </si>
  <si>
    <t>Ciencias Biológicas, Químicas y de la Salud (32 carreras)</t>
  </si>
  <si>
    <t>Biología</t>
  </si>
  <si>
    <t>Facultad de Ciencias. FES Iztacala. FES Zaragoza. ENES Mérida.</t>
  </si>
  <si>
    <t>Bioquímica Diagnóstica</t>
  </si>
  <si>
    <t>Ciencia de la Nutrición Humana</t>
  </si>
  <si>
    <t>Facultad de Medicina</t>
  </si>
  <si>
    <t>Ciencia Forense</t>
  </si>
  <si>
    <t>Ciencias Agroforestales</t>
  </si>
  <si>
    <t>Ciencias Agrogenómicas</t>
  </si>
  <si>
    <t>Escuela Nacional de Estudios Superiores, Unidad León</t>
  </si>
  <si>
    <t>Ciencias Ambientales</t>
  </si>
  <si>
    <t>Escuela Nacional de Estudios Superiores, Unidad Morelia. Escuela Nacional de Estudios Superiores, Unidad Mérida</t>
  </si>
  <si>
    <t>Ciencias Genómicas</t>
  </si>
  <si>
    <t>Centro de Ciencias Genómicas. Instituto de Biotecnología. Escuela Nacional de Estudios Superiores, Unidad Juriquilla</t>
  </si>
  <si>
    <t>Cirujano Dentista</t>
  </si>
  <si>
    <t>Facultad de Odontología. FES Iztacala. FES Zaragoza</t>
  </si>
  <si>
    <t>Ecología</t>
  </si>
  <si>
    <t>Escuela Nacional de Estudios Superiores, Unidad Morelia, Escuela Nacional de Estudios Superiores, Unidad Mérida. FES Iztacala</t>
  </si>
  <si>
    <t>Enfermería</t>
  </si>
  <si>
    <t>FES Iztacala. FES Zaragoza. Facultad de Enfermería y Obstetricia</t>
  </si>
  <si>
    <t>Enfermería y Obstetricia</t>
  </si>
  <si>
    <t>Facultad de Enfermería y Obstetricia</t>
  </si>
  <si>
    <t>Farmacia</t>
  </si>
  <si>
    <t>Fisioterapia</t>
  </si>
  <si>
    <t>Facultad de Medicina. Escuela Nacional de Estudios Superiores, Unidad León</t>
  </si>
  <si>
    <t>Ingeniería Agrícola</t>
  </si>
  <si>
    <t>Ingeniería en Alimentos</t>
  </si>
  <si>
    <t>Investigación Biomédica Básica</t>
  </si>
  <si>
    <t>Manejo Sustentable de Zonas Costeras</t>
  </si>
  <si>
    <t>Escuela Nacional de Estudios Superiores, Unidad Mérida</t>
  </si>
  <si>
    <t>Medicina Veterinaria y Zootecnia</t>
  </si>
  <si>
    <t>Facultad de Medicina Veterinaria y Zootecnia. FES Cuautitlán</t>
  </si>
  <si>
    <t>Médico Cirujano</t>
  </si>
  <si>
    <t>Facultad de Medicina (Escolarizado y SUAyED). FES Iztacala. FES Zaragoza</t>
  </si>
  <si>
    <t>Neurociencias</t>
  </si>
  <si>
    <t>Facultad de Medicina. Escuela Nacional de Estudios Superiores, Unidad Juriquilla</t>
  </si>
  <si>
    <t>Nutriología</t>
  </si>
  <si>
    <t>FES Zaragoza</t>
  </si>
  <si>
    <t>Odontología</t>
  </si>
  <si>
    <t>Optometría</t>
  </si>
  <si>
    <t>FES Iztacala, Escuela Nacional de Estudios Superiores, Unidad León, Guanajuato</t>
  </si>
  <si>
    <t>Órtesis y Prótesis</t>
  </si>
  <si>
    <t>Psicología</t>
  </si>
  <si>
    <t>Facultad de Psicología. FES Iztacala. FES Zaragoza</t>
  </si>
  <si>
    <t>Química</t>
  </si>
  <si>
    <t>Facultad de Química. FES Cuautitlán</t>
  </si>
  <si>
    <t>Química de Alimentos</t>
  </si>
  <si>
    <t>Química e Ingeniería en Materiales</t>
  </si>
  <si>
    <t>Química Farmacéutico Biológica</t>
  </si>
  <si>
    <t>Facultad de Química. FES Zaragoza</t>
  </si>
  <si>
    <t>Química Industrial</t>
  </si>
  <si>
    <t>Química Cosmética Industrial</t>
  </si>
  <si>
    <t>Ciencias Sociales (24 carreras)</t>
  </si>
  <si>
    <t>Administración</t>
  </si>
  <si>
    <t>Facultad de Contaduría y Administración. FES Cuautitlán. ENES Morelia. ENES Oaxaca.</t>
  </si>
  <si>
    <t>Administración Agropecuaria</t>
  </si>
  <si>
    <t>Antropología</t>
  </si>
  <si>
    <t>Facultad de Ciencias Políticas y Sociales</t>
  </si>
  <si>
    <t>Ciencias de la Comunicación</t>
  </si>
  <si>
    <t>Ciencias Políticas y Administración Pública</t>
  </si>
  <si>
    <t>Facultad de Ciencias Políticas y Sociales. FES Acatlán</t>
  </si>
  <si>
    <t>Comunicación</t>
  </si>
  <si>
    <t>FES Acatlán. ENES León.</t>
  </si>
  <si>
    <t>Comunicación y Periodismo</t>
  </si>
  <si>
    <t>FES Aragón</t>
  </si>
  <si>
    <t>Contaduría</t>
  </si>
  <si>
    <t>Facultad de Contaduría y Administración. FES Cuautitlán. ENES Oaxaca.</t>
  </si>
  <si>
    <t>Derecho</t>
  </si>
  <si>
    <t>Facultad de Derecho. FES Acatlán. FES Aragón. ENES Morelia.</t>
  </si>
  <si>
    <t>Desarrollo Comunitario para el Envejecimiento</t>
  </si>
  <si>
    <t>Desarrollo Territorial</t>
  </si>
  <si>
    <t>Economía</t>
  </si>
  <si>
    <t>Facultad de Economía. FES Acatlán. FES Aragón</t>
  </si>
  <si>
    <t>Economía Industrial</t>
  </si>
  <si>
    <t>Estudios Sociales y Gestión Local</t>
  </si>
  <si>
    <t>Geografía</t>
  </si>
  <si>
    <t>Facultad de Filosofía y Letras</t>
  </si>
  <si>
    <t>Geografía Aplicada</t>
  </si>
  <si>
    <t>Escuela Nacional de Estudios Superiores, Unidad Mérida. Escuela Nacional de Ciencias de la Tierra</t>
  </si>
  <si>
    <t>Informática</t>
  </si>
  <si>
    <t>Negocios Internacionales</t>
  </si>
  <si>
    <t>Facultad de Contaduría y Administración, ENES Juriquilla. ENES Oaxaca.</t>
  </si>
  <si>
    <t>Planificación para el Desarrollo Agropecuario</t>
  </si>
  <si>
    <t>Relaciones Internacionales</t>
  </si>
  <si>
    <t>Facultad de Ciencias Políticas y Sociales. FES Acatlán. FES Aragón. ENES León.</t>
  </si>
  <si>
    <t>Sociología</t>
  </si>
  <si>
    <t>Facultad de Ciencias Políticas y Sociales. FES Acatlán. FES Aragón</t>
  </si>
  <si>
    <t>Sociología Aplicada</t>
  </si>
  <si>
    <t>Trabajo Social</t>
  </si>
  <si>
    <t>Escuela Nacional de Trabajo Social</t>
  </si>
  <si>
    <t>Turismo y Desarrollo Sostenible</t>
  </si>
  <si>
    <t>Humanidades y Artes (39 carreras)</t>
  </si>
  <si>
    <t>Administración de Archivos y Gestión Documental</t>
  </si>
  <si>
    <t>Escuela Nacional de Estudios Superiores, Unidad Morelia. Facultad de Filosofía y Letras</t>
  </si>
  <si>
    <t>Arte y Diseño</t>
  </si>
  <si>
    <t>Facultad de Artes y Diseño. Escuela Nacional de Estudios Superiores, Unidad Morelia</t>
  </si>
  <si>
    <t>Artes Visuales</t>
  </si>
  <si>
    <t>Facultad de Artes y Diseño</t>
  </si>
  <si>
    <t>Bibliotecología y Estudios de la Información</t>
  </si>
  <si>
    <t>Canto</t>
  </si>
  <si>
    <t>Facultad de Música</t>
  </si>
  <si>
    <t>Cinematografía</t>
  </si>
  <si>
    <t>Escuela Nacional de Artes Cinematográficas</t>
  </si>
  <si>
    <t>Composición</t>
  </si>
  <si>
    <t>Desarrollo y Gestión Interculturales</t>
  </si>
  <si>
    <t>Facultad de Filosofía y Letras. Escuela Nacional de Estudios Superiores. Unidad León, Escuela Nacional de Estudios. Unidad Mérida</t>
  </si>
  <si>
    <t>Diseño Gráfico</t>
  </si>
  <si>
    <t>Diseño y Comunicación Visual</t>
  </si>
  <si>
    <t>Facultad de Artes y Diseño. FES Cuautitlán</t>
  </si>
  <si>
    <t>Educación Musical</t>
  </si>
  <si>
    <t>Enseñanza de Alemán como Lengua Extranjera</t>
  </si>
  <si>
    <t>Enseñanza de Español como Lengua Extranjera</t>
  </si>
  <si>
    <t>Enseñanza de Francés como Lengua Extranjera</t>
  </si>
  <si>
    <t>Enseñanza de Inglés como Lengua Extranjera</t>
  </si>
  <si>
    <t>Enseñanza de Italiano como Lengua Extranjera</t>
  </si>
  <si>
    <t>Enseñanza de Inglés</t>
  </si>
  <si>
    <t>Estudios Latinoamericanos</t>
  </si>
  <si>
    <t>Etnomusicología</t>
  </si>
  <si>
    <t>Filosofía</t>
  </si>
  <si>
    <t>Facultad de Filosofía y Letras. FES Acatlán</t>
  </si>
  <si>
    <t>Geohistoria</t>
  </si>
  <si>
    <t>Historia</t>
  </si>
  <si>
    <t>Facultad de Filosofía y Letras. FES Acatlán. ENES Oaxaca.</t>
  </si>
  <si>
    <t>Historia del Arte</t>
  </si>
  <si>
    <t>Instrumentista</t>
  </si>
  <si>
    <t>Lengua y Literaturas Hispánicas</t>
  </si>
  <si>
    <t>Lengua y Literaturas Modernas (Letras Alemanas)</t>
  </si>
  <si>
    <t>Lengua y Literaturas Modernas (Letras Francesas)</t>
  </si>
  <si>
    <t>Lengua y Literaturas Modernas (Letras Inglesas)</t>
  </si>
  <si>
    <t>Lengua y Literaturas Modernas (Letras Italianas)</t>
  </si>
  <si>
    <t>Lengua y Literaturas Modernas (Letras Portuguesas)</t>
  </si>
  <si>
    <t>Letras Clásicas</t>
  </si>
  <si>
    <t>Lingüística Aplicada</t>
  </si>
  <si>
    <t>Escuela Nacional de Lenguas, Lingüística y Traducción</t>
  </si>
  <si>
    <t>Literatura Dramática y Teatro</t>
  </si>
  <si>
    <t>Literatura Intercultural</t>
  </si>
  <si>
    <t>Pedagogía</t>
  </si>
  <si>
    <t>Facultad de Filosofía y Letras. FES Acatlán. FES Aragón</t>
  </si>
  <si>
    <t>Piano</t>
  </si>
  <si>
    <t>Teatro y Actuación</t>
  </si>
  <si>
    <t>Tecnología Artística</t>
  </si>
  <si>
    <t>Traducción</t>
  </si>
  <si>
    <t>Escuela Nacional de Lenguas, Lingüística y Traducción. Escuela Nacional de Estudios Superiores. Unidad León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</si>
  <si>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</si>
  <si>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Sistema de Universidad Abierta y Educación a Distancia.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</si>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</sst>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2%20Docencia_ok/8%20programas%20educativos%202025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iatura"/>
      <sheetName val="bachillerato y técnico pr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154"/>
  <sheetViews>
    <sheetView tabSelected="1" zoomScaleNormal="100" zoomScaleSheetLayoutView="75" workbookViewId="0">
      <pane ySplit="7" topLeftCell="A8" activePane="bottomLeft" state="frozen"/>
      <selection pane="bottomLeft" activeCell="C115" sqref="C115"/>
    </sheetView>
  </sheetViews>
  <sheetFormatPr baseColWidth="10" defaultColWidth="10.7109375" defaultRowHeight="12.75" x14ac:dyDescent="0.2"/>
  <cols>
    <col min="1" max="1" width="66.28515625" style="2" customWidth="1"/>
    <col min="2" max="4" width="12.85546875" style="7" customWidth="1"/>
    <col min="5" max="5" width="81.85546875" style="2" customWidth="1"/>
    <col min="6" max="16384" width="10.7109375" style="2"/>
  </cols>
  <sheetData>
    <row r="1" spans="1:5" ht="15" customHeight="1" x14ac:dyDescent="0.2">
      <c r="A1" s="1" t="s">
        <v>0</v>
      </c>
      <c r="B1" s="1"/>
      <c r="C1" s="1"/>
      <c r="D1" s="1"/>
      <c r="E1" s="1"/>
    </row>
    <row r="2" spans="1:5" ht="15" customHeight="1" x14ac:dyDescent="0.2">
      <c r="A2" s="1" t="s">
        <v>1</v>
      </c>
      <c r="B2" s="1"/>
      <c r="C2" s="1"/>
      <c r="D2" s="1"/>
      <c r="E2" s="1"/>
    </row>
    <row r="3" spans="1:5" x14ac:dyDescent="0.2">
      <c r="B3" s="2"/>
      <c r="C3" s="2"/>
      <c r="D3" s="2"/>
    </row>
    <row r="4" spans="1:5" ht="12" customHeight="1" x14ac:dyDescent="0.2">
      <c r="A4" s="3" t="s">
        <v>2</v>
      </c>
      <c r="B4" s="3" t="s">
        <v>3</v>
      </c>
      <c r="C4" s="3"/>
      <c r="D4" s="3"/>
      <c r="E4" s="3" t="s">
        <v>4</v>
      </c>
    </row>
    <row r="5" spans="1:5" ht="12" customHeight="1" x14ac:dyDescent="0.2">
      <c r="A5" s="3"/>
      <c r="B5" s="4"/>
      <c r="C5" s="3" t="s">
        <v>5</v>
      </c>
      <c r="D5" s="3"/>
      <c r="E5" s="3"/>
    </row>
    <row r="6" spans="1:5" ht="12" customHeight="1" x14ac:dyDescent="0.2">
      <c r="A6" s="3"/>
      <c r="B6" s="5" t="s">
        <v>6</v>
      </c>
      <c r="C6" s="6"/>
      <c r="D6" s="5" t="s">
        <v>7</v>
      </c>
      <c r="E6" s="3"/>
    </row>
    <row r="7" spans="1:5" ht="12" customHeight="1" x14ac:dyDescent="0.2">
      <c r="A7" s="3"/>
      <c r="B7" s="5"/>
      <c r="C7" s="6" t="s">
        <v>8</v>
      </c>
      <c r="D7" s="5"/>
      <c r="E7" s="3"/>
    </row>
    <row r="8" spans="1:5" ht="9" customHeight="1" x14ac:dyDescent="0.2"/>
    <row r="9" spans="1:5" ht="15" customHeight="1" x14ac:dyDescent="0.2">
      <c r="A9" s="8" t="s">
        <v>9</v>
      </c>
      <c r="B9" s="9"/>
      <c r="C9" s="9"/>
      <c r="D9" s="9"/>
    </row>
    <row r="10" spans="1:5" ht="15" customHeight="1" x14ac:dyDescent="0.2">
      <c r="A10" s="8" t="s">
        <v>10</v>
      </c>
      <c r="B10" s="9">
        <f>SUM(B11:B49)</f>
        <v>58</v>
      </c>
      <c r="C10" s="9"/>
      <c r="D10" s="9"/>
    </row>
    <row r="11" spans="1:5" ht="15" customHeight="1" x14ac:dyDescent="0.2">
      <c r="A11" s="10" t="s">
        <v>11</v>
      </c>
      <c r="B11" s="7">
        <v>2</v>
      </c>
      <c r="E11" s="11" t="s">
        <v>12</v>
      </c>
    </row>
    <row r="12" spans="1:5" ht="15" customHeight="1" x14ac:dyDescent="0.2">
      <c r="A12" s="10" t="s">
        <v>13</v>
      </c>
      <c r="B12" s="7">
        <v>3</v>
      </c>
      <c r="E12" s="2" t="s">
        <v>14</v>
      </c>
    </row>
    <row r="13" spans="1:5" ht="15" customHeight="1" x14ac:dyDescent="0.2">
      <c r="A13" s="10" t="s">
        <v>15</v>
      </c>
      <c r="B13" s="7">
        <v>1</v>
      </c>
      <c r="E13" s="2" t="s">
        <v>16</v>
      </c>
    </row>
    <row r="14" spans="1:5" ht="15" customHeight="1" x14ac:dyDescent="0.2">
      <c r="A14" s="10" t="s">
        <v>17</v>
      </c>
      <c r="B14" s="7">
        <v>1</v>
      </c>
      <c r="E14" s="2" t="s">
        <v>18</v>
      </c>
    </row>
    <row r="15" spans="1:5" ht="15" customHeight="1" x14ac:dyDescent="0.2">
      <c r="A15" s="10" t="s">
        <v>19</v>
      </c>
      <c r="B15" s="7">
        <v>1</v>
      </c>
      <c r="E15" s="2" t="s">
        <v>20</v>
      </c>
    </row>
    <row r="16" spans="1:5" ht="15" customHeight="1" x14ac:dyDescent="0.2">
      <c r="A16" s="10" t="s">
        <v>21</v>
      </c>
      <c r="B16" s="7">
        <v>1</v>
      </c>
      <c r="E16" s="11" t="s">
        <v>22</v>
      </c>
    </row>
    <row r="17" spans="1:5" ht="25.5" x14ac:dyDescent="0.2">
      <c r="A17" s="10" t="s">
        <v>23</v>
      </c>
      <c r="B17" s="7">
        <v>3</v>
      </c>
      <c r="E17" s="12" t="s">
        <v>24</v>
      </c>
    </row>
    <row r="18" spans="1:5" ht="15" customHeight="1" x14ac:dyDescent="0.2">
      <c r="A18" s="10" t="s">
        <v>25</v>
      </c>
      <c r="B18" s="7">
        <v>2</v>
      </c>
      <c r="E18" s="2" t="s">
        <v>26</v>
      </c>
    </row>
    <row r="19" spans="1:5" ht="15" customHeight="1" x14ac:dyDescent="0.2">
      <c r="A19" s="10" t="s">
        <v>27</v>
      </c>
      <c r="B19" s="7">
        <v>1</v>
      </c>
      <c r="E19" s="2" t="s">
        <v>22</v>
      </c>
    </row>
    <row r="20" spans="1:5" ht="15" customHeight="1" x14ac:dyDescent="0.2">
      <c r="A20" s="10" t="s">
        <v>28</v>
      </c>
      <c r="B20" s="7">
        <v>1</v>
      </c>
      <c r="E20" s="2" t="s">
        <v>22</v>
      </c>
    </row>
    <row r="21" spans="1:5" ht="15" customHeight="1" x14ac:dyDescent="0.2">
      <c r="A21" s="10" t="s">
        <v>29</v>
      </c>
      <c r="B21" s="7">
        <v>1</v>
      </c>
      <c r="E21" s="2" t="s">
        <v>18</v>
      </c>
    </row>
    <row r="22" spans="1:5" ht="15" customHeight="1" x14ac:dyDescent="0.2">
      <c r="A22" s="10" t="s">
        <v>30</v>
      </c>
      <c r="B22" s="7">
        <v>2</v>
      </c>
      <c r="E22" s="2" t="s">
        <v>31</v>
      </c>
    </row>
    <row r="23" spans="1:5" ht="15" customHeight="1" x14ac:dyDescent="0.2">
      <c r="A23" s="10" t="s">
        <v>32</v>
      </c>
      <c r="B23" s="7">
        <v>1</v>
      </c>
      <c r="E23" s="2" t="s">
        <v>33</v>
      </c>
    </row>
    <row r="24" spans="1:5" ht="15" customHeight="1" x14ac:dyDescent="0.2">
      <c r="A24" s="10" t="s">
        <v>34</v>
      </c>
      <c r="B24" s="7">
        <v>3</v>
      </c>
      <c r="E24" s="2" t="s">
        <v>35</v>
      </c>
    </row>
    <row r="25" spans="1:5" ht="15" customHeight="1" x14ac:dyDescent="0.2">
      <c r="A25" s="13" t="s">
        <v>36</v>
      </c>
      <c r="B25" s="7">
        <v>1</v>
      </c>
      <c r="E25" s="2" t="s">
        <v>33</v>
      </c>
    </row>
    <row r="26" spans="1:5" ht="15" customHeight="1" x14ac:dyDescent="0.2">
      <c r="A26" s="13" t="s">
        <v>37</v>
      </c>
      <c r="B26" s="7">
        <v>2</v>
      </c>
      <c r="E26" s="2" t="s">
        <v>38</v>
      </c>
    </row>
    <row r="27" spans="1:5" ht="15" customHeight="1" x14ac:dyDescent="0.2">
      <c r="A27" s="10" t="s">
        <v>39</v>
      </c>
      <c r="B27" s="7">
        <v>3</v>
      </c>
      <c r="E27" s="2" t="s">
        <v>40</v>
      </c>
    </row>
    <row r="28" spans="1:5" ht="15" customHeight="1" x14ac:dyDescent="0.2">
      <c r="A28" s="10" t="s">
        <v>41</v>
      </c>
      <c r="B28" s="7">
        <v>2</v>
      </c>
      <c r="E28" s="2" t="s">
        <v>42</v>
      </c>
    </row>
    <row r="29" spans="1:5" ht="15" customHeight="1" x14ac:dyDescent="0.2">
      <c r="A29" s="10" t="s">
        <v>43</v>
      </c>
      <c r="B29" s="7">
        <v>1</v>
      </c>
      <c r="E29" s="2" t="s">
        <v>33</v>
      </c>
    </row>
    <row r="30" spans="1:5" ht="15" customHeight="1" x14ac:dyDescent="0.2">
      <c r="A30" s="10" t="s">
        <v>44</v>
      </c>
      <c r="B30" s="7">
        <v>1</v>
      </c>
      <c r="E30" s="2" t="s">
        <v>33</v>
      </c>
    </row>
    <row r="31" spans="1:5" ht="15" customHeight="1" x14ac:dyDescent="0.2">
      <c r="A31" s="10" t="s">
        <v>45</v>
      </c>
      <c r="B31" s="7">
        <v>1</v>
      </c>
      <c r="E31" s="2" t="s">
        <v>46</v>
      </c>
    </row>
    <row r="32" spans="1:5" ht="15" customHeight="1" x14ac:dyDescent="0.2">
      <c r="A32" s="10" t="s">
        <v>47</v>
      </c>
      <c r="B32" s="7">
        <v>1</v>
      </c>
      <c r="E32" s="2" t="s">
        <v>33</v>
      </c>
    </row>
    <row r="33" spans="1:5" ht="15" customHeight="1" x14ac:dyDescent="0.2">
      <c r="A33" s="10" t="s">
        <v>48</v>
      </c>
      <c r="B33" s="7">
        <v>1</v>
      </c>
      <c r="E33" s="2" t="s">
        <v>33</v>
      </c>
    </row>
    <row r="34" spans="1:5" ht="15" customHeight="1" x14ac:dyDescent="0.2">
      <c r="A34" s="10" t="s">
        <v>49</v>
      </c>
      <c r="B34" s="7">
        <v>1</v>
      </c>
      <c r="E34" s="2" t="s">
        <v>33</v>
      </c>
    </row>
    <row r="35" spans="1:5" ht="15" customHeight="1" x14ac:dyDescent="0.2">
      <c r="A35" s="13" t="s">
        <v>50</v>
      </c>
      <c r="B35" s="7">
        <v>3</v>
      </c>
      <c r="E35" s="2" t="s">
        <v>51</v>
      </c>
    </row>
    <row r="36" spans="1:5" ht="15" customHeight="1" x14ac:dyDescent="0.2">
      <c r="A36" s="10" t="s">
        <v>52</v>
      </c>
      <c r="B36" s="7">
        <v>2</v>
      </c>
      <c r="E36" s="2" t="s">
        <v>38</v>
      </c>
    </row>
    <row r="37" spans="1:5" ht="15" customHeight="1" x14ac:dyDescent="0.2">
      <c r="A37" s="10" t="s">
        <v>53</v>
      </c>
      <c r="B37" s="7">
        <v>1</v>
      </c>
      <c r="E37" s="2" t="s">
        <v>46</v>
      </c>
    </row>
    <row r="38" spans="1:5" ht="15" customHeight="1" x14ac:dyDescent="0.2">
      <c r="A38" s="10" t="s">
        <v>54</v>
      </c>
      <c r="B38" s="7">
        <v>1</v>
      </c>
      <c r="E38" s="2" t="s">
        <v>33</v>
      </c>
    </row>
    <row r="39" spans="1:5" ht="15" customHeight="1" x14ac:dyDescent="0.2">
      <c r="A39" s="10" t="s">
        <v>55</v>
      </c>
      <c r="B39" s="7">
        <v>1</v>
      </c>
      <c r="E39" s="2" t="s">
        <v>33</v>
      </c>
    </row>
    <row r="40" spans="1:5" ht="15" customHeight="1" x14ac:dyDescent="0.2">
      <c r="A40" s="10" t="s">
        <v>56</v>
      </c>
      <c r="B40" s="7">
        <v>3</v>
      </c>
      <c r="E40" s="11" t="s">
        <v>57</v>
      </c>
    </row>
    <row r="41" spans="1:5" ht="15" customHeight="1" x14ac:dyDescent="0.2">
      <c r="A41" s="10" t="s">
        <v>58</v>
      </c>
      <c r="B41" s="7">
        <v>1</v>
      </c>
      <c r="E41" s="11" t="s">
        <v>59</v>
      </c>
    </row>
    <row r="42" spans="1:5" ht="15" customHeight="1" x14ac:dyDescent="0.2">
      <c r="A42" s="10" t="s">
        <v>60</v>
      </c>
      <c r="B42" s="7">
        <v>1</v>
      </c>
      <c r="E42" s="2" t="s">
        <v>22</v>
      </c>
    </row>
    <row r="43" spans="1:5" ht="15" customHeight="1" x14ac:dyDescent="0.2">
      <c r="A43" s="10" t="s">
        <v>61</v>
      </c>
      <c r="B43" s="7">
        <v>1</v>
      </c>
      <c r="E43" s="2" t="s">
        <v>22</v>
      </c>
    </row>
    <row r="44" spans="1:5" ht="15" customHeight="1" x14ac:dyDescent="0.2">
      <c r="A44" s="10" t="s">
        <v>62</v>
      </c>
      <c r="B44" s="7">
        <v>1</v>
      </c>
      <c r="E44" s="11" t="s">
        <v>63</v>
      </c>
    </row>
    <row r="45" spans="1:5" ht="15" customHeight="1" x14ac:dyDescent="0.2">
      <c r="A45" s="10" t="s">
        <v>64</v>
      </c>
      <c r="B45" s="7">
        <v>1</v>
      </c>
      <c r="E45" s="11" t="s">
        <v>65</v>
      </c>
    </row>
    <row r="46" spans="1:5" ht="15" customHeight="1" x14ac:dyDescent="0.2">
      <c r="A46" s="10" t="s">
        <v>66</v>
      </c>
      <c r="B46" s="7">
        <v>1</v>
      </c>
      <c r="E46" s="14" t="s">
        <v>67</v>
      </c>
    </row>
    <row r="47" spans="1:5" ht="15" customHeight="1" x14ac:dyDescent="0.2">
      <c r="A47" s="10" t="s">
        <v>68</v>
      </c>
      <c r="B47" s="7">
        <v>2</v>
      </c>
      <c r="E47" s="14" t="s">
        <v>69</v>
      </c>
    </row>
    <row r="48" spans="1:5" ht="15" customHeight="1" x14ac:dyDescent="0.2">
      <c r="A48" s="10" t="s">
        <v>70</v>
      </c>
      <c r="B48" s="7">
        <v>1</v>
      </c>
      <c r="E48" s="2" t="s">
        <v>18</v>
      </c>
    </row>
    <row r="49" spans="1:5" ht="15" customHeight="1" x14ac:dyDescent="0.2">
      <c r="A49" s="10" t="s">
        <v>71</v>
      </c>
      <c r="B49" s="7">
        <v>1</v>
      </c>
      <c r="E49" s="2" t="s">
        <v>16</v>
      </c>
    </row>
    <row r="50" spans="1:5" ht="15" customHeight="1" x14ac:dyDescent="0.2">
      <c r="A50" s="8" t="s">
        <v>72</v>
      </c>
      <c r="B50" s="9">
        <f>SUM(B51:B82)</f>
        <v>53</v>
      </c>
      <c r="C50" s="9">
        <f>SUM(C51:C81)</f>
        <v>4</v>
      </c>
      <c r="D50" s="9">
        <f>SUM(D51:D81)</f>
        <v>2</v>
      </c>
    </row>
    <row r="51" spans="1:5" ht="15" customHeight="1" x14ac:dyDescent="0.2">
      <c r="A51" s="10" t="s">
        <v>73</v>
      </c>
      <c r="B51" s="7">
        <v>4</v>
      </c>
      <c r="E51" s="2" t="s">
        <v>74</v>
      </c>
    </row>
    <row r="52" spans="1:5" ht="15" customHeight="1" x14ac:dyDescent="0.2">
      <c r="A52" s="10" t="s">
        <v>75</v>
      </c>
      <c r="B52" s="7">
        <v>1</v>
      </c>
      <c r="E52" s="2" t="s">
        <v>46</v>
      </c>
    </row>
    <row r="53" spans="1:5" ht="15" customHeight="1" x14ac:dyDescent="0.2">
      <c r="A53" s="10" t="s">
        <v>76</v>
      </c>
      <c r="B53" s="7">
        <v>1</v>
      </c>
      <c r="E53" s="2" t="s">
        <v>77</v>
      </c>
    </row>
    <row r="54" spans="1:5" ht="15" customHeight="1" x14ac:dyDescent="0.2">
      <c r="A54" s="10" t="s">
        <v>78</v>
      </c>
      <c r="B54" s="7">
        <v>1</v>
      </c>
      <c r="E54" s="2" t="s">
        <v>77</v>
      </c>
    </row>
    <row r="55" spans="1:5" ht="15" customHeight="1" x14ac:dyDescent="0.2">
      <c r="A55" s="10" t="s">
        <v>79</v>
      </c>
      <c r="B55" s="7">
        <v>1</v>
      </c>
      <c r="E55" s="2" t="s">
        <v>18</v>
      </c>
    </row>
    <row r="56" spans="1:5" ht="15" customHeight="1" x14ac:dyDescent="0.2">
      <c r="A56" s="10" t="s">
        <v>80</v>
      </c>
      <c r="B56" s="7">
        <v>1</v>
      </c>
      <c r="E56" s="2" t="s">
        <v>81</v>
      </c>
    </row>
    <row r="57" spans="1:5" ht="25.5" x14ac:dyDescent="0.2">
      <c r="A57" s="10" t="s">
        <v>82</v>
      </c>
      <c r="B57" s="7">
        <v>2</v>
      </c>
      <c r="E57" s="15" t="s">
        <v>83</v>
      </c>
    </row>
    <row r="58" spans="1:5" ht="25.5" x14ac:dyDescent="0.2">
      <c r="A58" s="10" t="s">
        <v>84</v>
      </c>
      <c r="B58" s="7">
        <v>2</v>
      </c>
      <c r="E58" s="15" t="s">
        <v>85</v>
      </c>
    </row>
    <row r="59" spans="1:5" ht="15" customHeight="1" x14ac:dyDescent="0.2">
      <c r="A59" s="10" t="s">
        <v>86</v>
      </c>
      <c r="B59" s="7">
        <v>3</v>
      </c>
      <c r="E59" s="16" t="s">
        <v>87</v>
      </c>
    </row>
    <row r="60" spans="1:5" ht="27.95" customHeight="1" x14ac:dyDescent="0.2">
      <c r="A60" s="10" t="s">
        <v>88</v>
      </c>
      <c r="B60" s="7">
        <v>3</v>
      </c>
      <c r="E60" s="15" t="s">
        <v>89</v>
      </c>
    </row>
    <row r="61" spans="1:5" ht="15" customHeight="1" x14ac:dyDescent="0.2">
      <c r="A61" s="10" t="s">
        <v>90</v>
      </c>
      <c r="B61" s="7">
        <v>3</v>
      </c>
      <c r="C61" s="7">
        <v>1</v>
      </c>
      <c r="E61" s="2" t="s">
        <v>91</v>
      </c>
    </row>
    <row r="62" spans="1:5" ht="15" customHeight="1" x14ac:dyDescent="0.2">
      <c r="A62" s="10" t="s">
        <v>92</v>
      </c>
      <c r="B62" s="7">
        <v>1</v>
      </c>
      <c r="C62" s="7">
        <v>1</v>
      </c>
      <c r="E62" s="2" t="s">
        <v>93</v>
      </c>
    </row>
    <row r="63" spans="1:5" ht="15" customHeight="1" x14ac:dyDescent="0.2">
      <c r="A63" s="10" t="s">
        <v>94</v>
      </c>
      <c r="B63" s="7">
        <v>1</v>
      </c>
      <c r="E63" s="2" t="s">
        <v>46</v>
      </c>
    </row>
    <row r="64" spans="1:5" ht="15" customHeight="1" x14ac:dyDescent="0.2">
      <c r="A64" s="10" t="s">
        <v>95</v>
      </c>
      <c r="B64" s="7">
        <v>2</v>
      </c>
      <c r="E64" s="2" t="s">
        <v>96</v>
      </c>
    </row>
    <row r="65" spans="1:5" ht="15" customHeight="1" x14ac:dyDescent="0.2">
      <c r="A65" s="10" t="s">
        <v>97</v>
      </c>
      <c r="B65" s="7">
        <v>1</v>
      </c>
      <c r="E65" s="2" t="s">
        <v>46</v>
      </c>
    </row>
    <row r="66" spans="1:5" ht="15" customHeight="1" x14ac:dyDescent="0.2">
      <c r="A66" s="10" t="s">
        <v>98</v>
      </c>
      <c r="B66" s="7">
        <v>1</v>
      </c>
      <c r="E66" s="2" t="s">
        <v>46</v>
      </c>
    </row>
    <row r="67" spans="1:5" ht="15" customHeight="1" x14ac:dyDescent="0.2">
      <c r="A67" s="10" t="s">
        <v>99</v>
      </c>
      <c r="B67" s="7">
        <v>1</v>
      </c>
      <c r="E67" s="2" t="s">
        <v>77</v>
      </c>
    </row>
    <row r="68" spans="1:5" ht="15" customHeight="1" x14ac:dyDescent="0.2">
      <c r="A68" s="10" t="s">
        <v>100</v>
      </c>
      <c r="B68" s="7">
        <v>1</v>
      </c>
      <c r="E68" s="2" t="s">
        <v>101</v>
      </c>
    </row>
    <row r="69" spans="1:5" ht="15" customHeight="1" x14ac:dyDescent="0.2">
      <c r="A69" s="10" t="s">
        <v>102</v>
      </c>
      <c r="B69" s="7">
        <v>2</v>
      </c>
      <c r="E69" s="16" t="s">
        <v>103</v>
      </c>
    </row>
    <row r="70" spans="1:5" ht="15" customHeight="1" x14ac:dyDescent="0.2">
      <c r="A70" s="10" t="s">
        <v>104</v>
      </c>
      <c r="B70" s="7">
        <v>3</v>
      </c>
      <c r="E70" s="2" t="s">
        <v>105</v>
      </c>
    </row>
    <row r="71" spans="1:5" ht="15" customHeight="1" x14ac:dyDescent="0.2">
      <c r="A71" s="10" t="s">
        <v>106</v>
      </c>
      <c r="B71" s="7">
        <v>2</v>
      </c>
      <c r="E71" s="2" t="s">
        <v>107</v>
      </c>
    </row>
    <row r="72" spans="1:5" ht="15" customHeight="1" x14ac:dyDescent="0.2">
      <c r="A72" s="10" t="s">
        <v>108</v>
      </c>
      <c r="B72" s="7">
        <v>1</v>
      </c>
      <c r="E72" s="2" t="s">
        <v>109</v>
      </c>
    </row>
    <row r="73" spans="1:5" ht="15" customHeight="1" x14ac:dyDescent="0.2">
      <c r="A73" s="10" t="s">
        <v>110</v>
      </c>
      <c r="B73" s="7">
        <v>1</v>
      </c>
      <c r="E73" s="2" t="s">
        <v>81</v>
      </c>
    </row>
    <row r="74" spans="1:5" ht="15" customHeight="1" x14ac:dyDescent="0.2">
      <c r="A74" s="10" t="s">
        <v>111</v>
      </c>
      <c r="B74" s="7">
        <v>2</v>
      </c>
      <c r="E74" s="2" t="s">
        <v>112</v>
      </c>
    </row>
    <row r="75" spans="1:5" ht="15" customHeight="1" x14ac:dyDescent="0.2">
      <c r="A75" s="10" t="s">
        <v>113</v>
      </c>
      <c r="B75" s="7">
        <v>1</v>
      </c>
      <c r="E75" s="2" t="s">
        <v>65</v>
      </c>
    </row>
    <row r="76" spans="1:5" ht="15" customHeight="1" x14ac:dyDescent="0.2">
      <c r="A76" s="10" t="s">
        <v>114</v>
      </c>
      <c r="B76" s="7">
        <v>3</v>
      </c>
      <c r="C76" s="7">
        <v>2</v>
      </c>
      <c r="D76" s="7">
        <v>2</v>
      </c>
      <c r="E76" s="16" t="s">
        <v>115</v>
      </c>
    </row>
    <row r="77" spans="1:5" ht="15" customHeight="1" x14ac:dyDescent="0.2">
      <c r="A77" s="10" t="s">
        <v>116</v>
      </c>
      <c r="B77" s="7">
        <v>2</v>
      </c>
      <c r="E77" s="2" t="s">
        <v>117</v>
      </c>
    </row>
    <row r="78" spans="1:5" ht="15" customHeight="1" x14ac:dyDescent="0.2">
      <c r="A78" s="10" t="s">
        <v>118</v>
      </c>
      <c r="B78" s="7">
        <v>1</v>
      </c>
      <c r="E78" s="2" t="s">
        <v>59</v>
      </c>
    </row>
    <row r="79" spans="1:5" ht="15" customHeight="1" x14ac:dyDescent="0.2">
      <c r="A79" s="10" t="s">
        <v>119</v>
      </c>
      <c r="B79" s="7">
        <v>1</v>
      </c>
      <c r="E79" s="2" t="s">
        <v>59</v>
      </c>
    </row>
    <row r="80" spans="1:5" ht="15" customHeight="1" x14ac:dyDescent="0.2">
      <c r="A80" s="10" t="s">
        <v>120</v>
      </c>
      <c r="B80" s="7">
        <v>2</v>
      </c>
      <c r="E80" s="2" t="s">
        <v>121</v>
      </c>
    </row>
    <row r="81" spans="1:5" ht="15" customHeight="1" x14ac:dyDescent="0.2">
      <c r="A81" s="10" t="s">
        <v>122</v>
      </c>
      <c r="B81" s="7">
        <v>1</v>
      </c>
      <c r="E81" s="2" t="s">
        <v>46</v>
      </c>
    </row>
    <row r="82" spans="1:5" ht="15" customHeight="1" x14ac:dyDescent="0.2">
      <c r="A82" s="10" t="s">
        <v>123</v>
      </c>
      <c r="B82" s="7">
        <v>1</v>
      </c>
      <c r="E82" s="2" t="s">
        <v>46</v>
      </c>
    </row>
    <row r="83" spans="1:5" ht="15" customHeight="1" x14ac:dyDescent="0.2">
      <c r="A83" s="17" t="s">
        <v>124</v>
      </c>
      <c r="B83" s="9">
        <f>SUM(B84:B107)</f>
        <v>46</v>
      </c>
      <c r="C83" s="9">
        <f>SUM(C84:C106)</f>
        <v>16</v>
      </c>
      <c r="D83" s="9">
        <f>SUM(D84:D106)</f>
        <v>10</v>
      </c>
    </row>
    <row r="84" spans="1:5" ht="15" customHeight="1" x14ac:dyDescent="0.2">
      <c r="A84" s="10" t="s">
        <v>125</v>
      </c>
      <c r="B84" s="7">
        <v>4</v>
      </c>
      <c r="C84" s="7">
        <v>1</v>
      </c>
      <c r="D84" s="7">
        <v>1</v>
      </c>
      <c r="E84" s="2" t="s">
        <v>126</v>
      </c>
    </row>
    <row r="85" spans="1:5" ht="15" customHeight="1" x14ac:dyDescent="0.2">
      <c r="A85" s="10" t="s">
        <v>127</v>
      </c>
      <c r="B85" s="7">
        <v>1</v>
      </c>
      <c r="E85" s="2" t="s">
        <v>81</v>
      </c>
    </row>
    <row r="86" spans="1:5" ht="15" customHeight="1" x14ac:dyDescent="0.2">
      <c r="A86" s="10" t="s">
        <v>128</v>
      </c>
      <c r="B86" s="7">
        <v>1</v>
      </c>
      <c r="E86" s="2" t="s">
        <v>129</v>
      </c>
    </row>
    <row r="87" spans="1:5" ht="15" customHeight="1" x14ac:dyDescent="0.2">
      <c r="A87" s="13" t="s">
        <v>130</v>
      </c>
      <c r="B87" s="7">
        <v>1</v>
      </c>
      <c r="C87" s="7">
        <v>1</v>
      </c>
      <c r="D87" s="7">
        <v>1</v>
      </c>
      <c r="E87" s="11" t="s">
        <v>129</v>
      </c>
    </row>
    <row r="88" spans="1:5" ht="15" customHeight="1" x14ac:dyDescent="0.2">
      <c r="A88" s="10" t="s">
        <v>131</v>
      </c>
      <c r="B88" s="7">
        <v>2</v>
      </c>
      <c r="C88" s="7">
        <v>1</v>
      </c>
      <c r="D88" s="7">
        <v>1</v>
      </c>
      <c r="E88" s="11" t="s">
        <v>132</v>
      </c>
    </row>
    <row r="89" spans="1:5" ht="15" customHeight="1" x14ac:dyDescent="0.2">
      <c r="A89" s="10" t="s">
        <v>133</v>
      </c>
      <c r="B89" s="7">
        <v>2</v>
      </c>
      <c r="E89" s="14" t="s">
        <v>134</v>
      </c>
    </row>
    <row r="90" spans="1:5" ht="15" customHeight="1" x14ac:dyDescent="0.2">
      <c r="A90" s="10" t="s">
        <v>135</v>
      </c>
      <c r="B90" s="7">
        <v>1</v>
      </c>
      <c r="E90" s="14" t="s">
        <v>136</v>
      </c>
    </row>
    <row r="91" spans="1:5" ht="15" customHeight="1" x14ac:dyDescent="0.2">
      <c r="A91" s="10" t="s">
        <v>137</v>
      </c>
      <c r="B91" s="7">
        <v>3</v>
      </c>
      <c r="C91" s="7">
        <v>1</v>
      </c>
      <c r="D91" s="7">
        <v>1</v>
      </c>
      <c r="E91" s="2" t="s">
        <v>138</v>
      </c>
    </row>
    <row r="92" spans="1:5" ht="15" customHeight="1" x14ac:dyDescent="0.2">
      <c r="A92" s="10" t="s">
        <v>139</v>
      </c>
      <c r="B92" s="7">
        <v>4</v>
      </c>
      <c r="C92" s="7">
        <v>3</v>
      </c>
      <c r="D92" s="7">
        <v>1</v>
      </c>
      <c r="E92" s="2" t="s">
        <v>140</v>
      </c>
    </row>
    <row r="93" spans="1:5" ht="15" customHeight="1" x14ac:dyDescent="0.2">
      <c r="A93" s="10" t="s">
        <v>141</v>
      </c>
      <c r="B93" s="7">
        <v>1</v>
      </c>
      <c r="E93" s="2" t="s">
        <v>109</v>
      </c>
    </row>
    <row r="94" spans="1:5" ht="15" customHeight="1" x14ac:dyDescent="0.2">
      <c r="A94" s="10" t="s">
        <v>142</v>
      </c>
      <c r="B94" s="7">
        <v>1</v>
      </c>
      <c r="E94" s="14" t="s">
        <v>81</v>
      </c>
    </row>
    <row r="95" spans="1:5" ht="15" customHeight="1" x14ac:dyDescent="0.2">
      <c r="A95" s="10" t="s">
        <v>143</v>
      </c>
      <c r="B95" s="7">
        <v>3</v>
      </c>
      <c r="C95" s="7">
        <v>2</v>
      </c>
      <c r="D95" s="7">
        <v>1</v>
      </c>
      <c r="E95" s="2" t="s">
        <v>144</v>
      </c>
    </row>
    <row r="96" spans="1:5" ht="15" customHeight="1" x14ac:dyDescent="0.2">
      <c r="A96" s="10" t="s">
        <v>145</v>
      </c>
      <c r="B96" s="7">
        <v>1</v>
      </c>
      <c r="E96" s="2" t="s">
        <v>81</v>
      </c>
    </row>
    <row r="97" spans="1:5" ht="15" customHeight="1" x14ac:dyDescent="0.2">
      <c r="A97" s="10" t="s">
        <v>146</v>
      </c>
      <c r="B97" s="7">
        <v>1</v>
      </c>
      <c r="E97" s="2" t="s">
        <v>18</v>
      </c>
    </row>
    <row r="98" spans="1:5" ht="15" customHeight="1" x14ac:dyDescent="0.2">
      <c r="A98" s="10" t="s">
        <v>147</v>
      </c>
      <c r="B98" s="7">
        <v>1</v>
      </c>
      <c r="C98" s="7">
        <v>1</v>
      </c>
      <c r="E98" s="11" t="s">
        <v>148</v>
      </c>
    </row>
    <row r="99" spans="1:5" ht="15" customHeight="1" x14ac:dyDescent="0.2">
      <c r="A99" s="10" t="s">
        <v>149</v>
      </c>
      <c r="B99" s="7">
        <v>2</v>
      </c>
      <c r="E99" s="2" t="s">
        <v>150</v>
      </c>
    </row>
    <row r="100" spans="1:5" ht="15" customHeight="1" x14ac:dyDescent="0.2">
      <c r="A100" s="10" t="s">
        <v>151</v>
      </c>
      <c r="B100" s="7">
        <v>3</v>
      </c>
      <c r="C100" s="7">
        <v>1</v>
      </c>
      <c r="D100" s="7">
        <v>1</v>
      </c>
      <c r="E100" s="11" t="s">
        <v>138</v>
      </c>
    </row>
    <row r="101" spans="1:5" ht="15" customHeight="1" x14ac:dyDescent="0.2">
      <c r="A101" s="10" t="s">
        <v>152</v>
      </c>
      <c r="B101" s="7">
        <v>3</v>
      </c>
      <c r="E101" s="11" t="s">
        <v>153</v>
      </c>
    </row>
    <row r="102" spans="1:5" ht="15" customHeight="1" x14ac:dyDescent="0.2">
      <c r="A102" s="10" t="s">
        <v>154</v>
      </c>
      <c r="B102" s="7">
        <v>1</v>
      </c>
      <c r="E102" s="11" t="s">
        <v>136</v>
      </c>
    </row>
    <row r="103" spans="1:5" ht="15" customHeight="1" x14ac:dyDescent="0.2">
      <c r="A103" s="10" t="s">
        <v>155</v>
      </c>
      <c r="B103" s="7">
        <v>4</v>
      </c>
      <c r="C103" s="7">
        <v>3</v>
      </c>
      <c r="D103" s="7">
        <v>1</v>
      </c>
      <c r="E103" s="2" t="s">
        <v>156</v>
      </c>
    </row>
    <row r="104" spans="1:5" ht="15" customHeight="1" x14ac:dyDescent="0.2">
      <c r="A104" s="10" t="s">
        <v>157</v>
      </c>
      <c r="B104" s="7">
        <v>3</v>
      </c>
      <c r="C104" s="7">
        <v>1</v>
      </c>
      <c r="D104" s="7">
        <v>1</v>
      </c>
      <c r="E104" s="2" t="s">
        <v>158</v>
      </c>
    </row>
    <row r="105" spans="1:5" ht="15" customHeight="1" x14ac:dyDescent="0.2">
      <c r="A105" s="10" t="s">
        <v>159</v>
      </c>
      <c r="B105" s="7">
        <v>1</v>
      </c>
      <c r="E105" s="2" t="s">
        <v>101</v>
      </c>
    </row>
    <row r="106" spans="1:5" ht="15" customHeight="1" x14ac:dyDescent="0.2">
      <c r="A106" s="10" t="s">
        <v>160</v>
      </c>
      <c r="B106" s="7">
        <v>1</v>
      </c>
      <c r="C106" s="7">
        <v>1</v>
      </c>
      <c r="D106" s="7">
        <v>1</v>
      </c>
      <c r="E106" s="11" t="s">
        <v>161</v>
      </c>
    </row>
    <row r="107" spans="1:5" ht="15" customHeight="1" x14ac:dyDescent="0.2">
      <c r="A107" s="10" t="s">
        <v>162</v>
      </c>
      <c r="B107" s="7">
        <v>1</v>
      </c>
      <c r="E107" s="2" t="s">
        <v>81</v>
      </c>
    </row>
    <row r="108" spans="1:5" ht="15" customHeight="1" x14ac:dyDescent="0.2">
      <c r="A108" s="8" t="s">
        <v>163</v>
      </c>
      <c r="B108" s="9">
        <f>SUM(B109:B147)</f>
        <v>46</v>
      </c>
      <c r="C108" s="9">
        <f>SUM(C110:C144)</f>
        <v>10</v>
      </c>
      <c r="D108" s="9">
        <f>SUM(D109:D144)</f>
        <v>8</v>
      </c>
      <c r="E108" s="11"/>
    </row>
    <row r="109" spans="1:5" ht="15" customHeight="1" x14ac:dyDescent="0.2">
      <c r="A109" s="10" t="s">
        <v>164</v>
      </c>
      <c r="B109" s="7">
        <v>2</v>
      </c>
      <c r="D109" s="7">
        <v>1</v>
      </c>
      <c r="E109" s="14" t="s">
        <v>165</v>
      </c>
    </row>
    <row r="110" spans="1:5" ht="15" customHeight="1" x14ac:dyDescent="0.2">
      <c r="A110" s="10" t="s">
        <v>166</v>
      </c>
      <c r="B110" s="7">
        <v>2</v>
      </c>
      <c r="C110" s="9"/>
      <c r="E110" s="11" t="s">
        <v>167</v>
      </c>
    </row>
    <row r="111" spans="1:5" ht="15" customHeight="1" x14ac:dyDescent="0.2">
      <c r="A111" s="10" t="s">
        <v>168</v>
      </c>
      <c r="B111" s="7">
        <v>1</v>
      </c>
      <c r="E111" s="2" t="s">
        <v>169</v>
      </c>
    </row>
    <row r="112" spans="1:5" ht="15" customHeight="1" x14ac:dyDescent="0.2">
      <c r="A112" s="10" t="s">
        <v>170</v>
      </c>
      <c r="B112" s="7">
        <v>1</v>
      </c>
      <c r="D112" s="7">
        <v>1</v>
      </c>
      <c r="E112" s="11" t="s">
        <v>148</v>
      </c>
    </row>
    <row r="113" spans="1:5" ht="15" customHeight="1" x14ac:dyDescent="0.2">
      <c r="A113" s="10" t="s">
        <v>171</v>
      </c>
      <c r="B113" s="7">
        <v>1</v>
      </c>
      <c r="E113" s="11" t="s">
        <v>172</v>
      </c>
    </row>
    <row r="114" spans="1:5" ht="15" customHeight="1" x14ac:dyDescent="0.2">
      <c r="A114" s="10" t="s">
        <v>173</v>
      </c>
      <c r="B114" s="7">
        <v>1</v>
      </c>
      <c r="E114" s="14" t="s">
        <v>174</v>
      </c>
    </row>
    <row r="115" spans="1:5" ht="15" customHeight="1" x14ac:dyDescent="0.2">
      <c r="A115" s="10" t="s">
        <v>175</v>
      </c>
      <c r="B115" s="7">
        <v>1</v>
      </c>
      <c r="E115" s="11" t="s">
        <v>172</v>
      </c>
    </row>
    <row r="116" spans="1:5" s="18" customFormat="1" ht="25.5" x14ac:dyDescent="0.2">
      <c r="A116" s="10" t="s">
        <v>176</v>
      </c>
      <c r="B116" s="7">
        <v>3</v>
      </c>
      <c r="C116" s="14"/>
      <c r="D116" s="14"/>
      <c r="E116" s="12" t="s">
        <v>177</v>
      </c>
    </row>
    <row r="117" spans="1:5" ht="15" customHeight="1" x14ac:dyDescent="0.2">
      <c r="A117" s="10" t="s">
        <v>178</v>
      </c>
      <c r="B117" s="7">
        <v>1</v>
      </c>
      <c r="E117" s="2" t="s">
        <v>63</v>
      </c>
    </row>
    <row r="118" spans="1:5" ht="15" customHeight="1" x14ac:dyDescent="0.2">
      <c r="A118" s="10" t="s">
        <v>179</v>
      </c>
      <c r="B118" s="7">
        <v>2</v>
      </c>
      <c r="D118" s="7">
        <v>1</v>
      </c>
      <c r="E118" s="2" t="s">
        <v>180</v>
      </c>
    </row>
    <row r="119" spans="1:5" ht="15" customHeight="1" x14ac:dyDescent="0.2">
      <c r="A119" s="10" t="s">
        <v>181</v>
      </c>
      <c r="B119" s="7">
        <v>1</v>
      </c>
      <c r="E119" s="11" t="s">
        <v>172</v>
      </c>
    </row>
    <row r="120" spans="1:5" ht="15" customHeight="1" x14ac:dyDescent="0.2">
      <c r="A120" s="19" t="s">
        <v>182</v>
      </c>
      <c r="C120" s="7">
        <v>1</v>
      </c>
      <c r="D120" s="7">
        <v>1</v>
      </c>
      <c r="E120" s="14" t="s">
        <v>63</v>
      </c>
    </row>
    <row r="121" spans="1:5" ht="15" customHeight="1" x14ac:dyDescent="0.2">
      <c r="A121" s="19" t="s">
        <v>183</v>
      </c>
      <c r="C121" s="7">
        <v>1</v>
      </c>
      <c r="D121" s="7">
        <v>1</v>
      </c>
      <c r="E121" s="14" t="s">
        <v>63</v>
      </c>
    </row>
    <row r="122" spans="1:5" ht="15" customHeight="1" x14ac:dyDescent="0.2">
      <c r="A122" s="19" t="s">
        <v>184</v>
      </c>
      <c r="C122" s="7">
        <v>1</v>
      </c>
      <c r="D122" s="7">
        <v>1</v>
      </c>
      <c r="E122" s="14" t="s">
        <v>63</v>
      </c>
    </row>
    <row r="123" spans="1:5" ht="15" customHeight="1" x14ac:dyDescent="0.2">
      <c r="A123" s="19" t="s">
        <v>185</v>
      </c>
      <c r="C123" s="7">
        <v>1</v>
      </c>
      <c r="D123" s="7">
        <v>1</v>
      </c>
      <c r="E123" s="14" t="s">
        <v>63</v>
      </c>
    </row>
    <row r="124" spans="1:5" ht="15" customHeight="1" x14ac:dyDescent="0.2">
      <c r="A124" s="19" t="s">
        <v>186</v>
      </c>
      <c r="C124" s="7">
        <v>1</v>
      </c>
      <c r="D124" s="7">
        <v>1</v>
      </c>
      <c r="E124" s="14" t="s">
        <v>63</v>
      </c>
    </row>
    <row r="125" spans="1:5" ht="15" customHeight="1" x14ac:dyDescent="0.2">
      <c r="A125" s="10" t="s">
        <v>187</v>
      </c>
      <c r="B125" s="7">
        <v>1</v>
      </c>
      <c r="E125" s="2" t="s">
        <v>63</v>
      </c>
    </row>
    <row r="126" spans="1:5" ht="15" customHeight="1" x14ac:dyDescent="0.2">
      <c r="A126" s="10" t="s">
        <v>188</v>
      </c>
      <c r="B126" s="7">
        <v>1</v>
      </c>
      <c r="E126" s="2" t="s">
        <v>148</v>
      </c>
    </row>
    <row r="127" spans="1:5" ht="15" customHeight="1" x14ac:dyDescent="0.2">
      <c r="A127" s="10" t="s">
        <v>189</v>
      </c>
      <c r="B127" s="7">
        <v>1</v>
      </c>
      <c r="E127" s="11" t="s">
        <v>172</v>
      </c>
    </row>
    <row r="128" spans="1:5" ht="15" customHeight="1" x14ac:dyDescent="0.2">
      <c r="A128" s="10" t="s">
        <v>190</v>
      </c>
      <c r="B128" s="7">
        <v>2</v>
      </c>
      <c r="C128" s="7">
        <v>1</v>
      </c>
      <c r="E128" s="11" t="s">
        <v>191</v>
      </c>
    </row>
    <row r="129" spans="1:5" ht="15" customHeight="1" x14ac:dyDescent="0.2">
      <c r="A129" s="10" t="s">
        <v>192</v>
      </c>
      <c r="B129" s="7">
        <v>1</v>
      </c>
      <c r="E129" s="14" t="s">
        <v>18</v>
      </c>
    </row>
    <row r="130" spans="1:5" ht="15" customHeight="1" x14ac:dyDescent="0.2">
      <c r="A130" s="10" t="s">
        <v>193</v>
      </c>
      <c r="B130" s="7">
        <v>3</v>
      </c>
      <c r="C130" s="7">
        <v>1</v>
      </c>
      <c r="E130" s="11" t="s">
        <v>194</v>
      </c>
    </row>
    <row r="131" spans="1:5" ht="15" customHeight="1" x14ac:dyDescent="0.2">
      <c r="A131" s="10" t="s">
        <v>195</v>
      </c>
      <c r="B131" s="7">
        <v>1</v>
      </c>
      <c r="E131" s="14" t="s">
        <v>18</v>
      </c>
    </row>
    <row r="132" spans="1:5" ht="15" customHeight="1" x14ac:dyDescent="0.2">
      <c r="A132" s="10" t="s">
        <v>196</v>
      </c>
      <c r="B132" s="7">
        <v>1</v>
      </c>
      <c r="E132" s="11" t="s">
        <v>172</v>
      </c>
    </row>
    <row r="133" spans="1:5" ht="15" customHeight="1" x14ac:dyDescent="0.2">
      <c r="A133" s="13" t="s">
        <v>197</v>
      </c>
      <c r="B133" s="7">
        <v>2</v>
      </c>
      <c r="C133" s="7">
        <v>1</v>
      </c>
      <c r="E133" s="11" t="s">
        <v>191</v>
      </c>
    </row>
    <row r="134" spans="1:5" ht="15" customHeight="1" x14ac:dyDescent="0.2">
      <c r="A134" s="13" t="s">
        <v>198</v>
      </c>
      <c r="B134" s="7">
        <v>1</v>
      </c>
      <c r="E134" s="11" t="s">
        <v>148</v>
      </c>
    </row>
    <row r="135" spans="1:5" ht="15" customHeight="1" x14ac:dyDescent="0.2">
      <c r="A135" s="13" t="s">
        <v>199</v>
      </c>
      <c r="B135" s="7">
        <v>1</v>
      </c>
      <c r="E135" s="11" t="s">
        <v>148</v>
      </c>
    </row>
    <row r="136" spans="1:5" ht="15" customHeight="1" x14ac:dyDescent="0.2">
      <c r="A136" s="13" t="s">
        <v>200</v>
      </c>
      <c r="B136" s="7">
        <v>1</v>
      </c>
      <c r="C136" s="7">
        <v>1</v>
      </c>
      <c r="E136" s="11" t="s">
        <v>148</v>
      </c>
    </row>
    <row r="137" spans="1:5" ht="15" customHeight="1" x14ac:dyDescent="0.2">
      <c r="A137" s="13" t="s">
        <v>201</v>
      </c>
      <c r="B137" s="7">
        <v>1</v>
      </c>
      <c r="E137" s="11" t="s">
        <v>148</v>
      </c>
    </row>
    <row r="138" spans="1:5" ht="15" customHeight="1" x14ac:dyDescent="0.2">
      <c r="A138" s="10" t="s">
        <v>202</v>
      </c>
      <c r="B138" s="7">
        <v>1</v>
      </c>
      <c r="E138" s="11" t="s">
        <v>148</v>
      </c>
    </row>
    <row r="139" spans="1:5" ht="15" customHeight="1" x14ac:dyDescent="0.2">
      <c r="A139" s="10" t="s">
        <v>203</v>
      </c>
      <c r="B139" s="7">
        <v>1</v>
      </c>
      <c r="E139" s="11" t="s">
        <v>148</v>
      </c>
    </row>
    <row r="140" spans="1:5" ht="15" customHeight="1" x14ac:dyDescent="0.2">
      <c r="A140" s="10" t="s">
        <v>204</v>
      </c>
      <c r="B140" s="7">
        <v>1</v>
      </c>
      <c r="E140" s="14" t="s">
        <v>205</v>
      </c>
    </row>
    <row r="141" spans="1:5" ht="15" customHeight="1" x14ac:dyDescent="0.2">
      <c r="A141" s="10" t="s">
        <v>206</v>
      </c>
      <c r="B141" s="7">
        <v>1</v>
      </c>
      <c r="E141" s="11" t="s">
        <v>148</v>
      </c>
    </row>
    <row r="142" spans="1:5" ht="15" customHeight="1" x14ac:dyDescent="0.2">
      <c r="A142" s="10" t="s">
        <v>207</v>
      </c>
      <c r="B142" s="7">
        <v>1</v>
      </c>
      <c r="E142" s="14" t="s">
        <v>18</v>
      </c>
    </row>
    <row r="143" spans="1:5" ht="15" customHeight="1" x14ac:dyDescent="0.2">
      <c r="A143" s="10" t="s">
        <v>208</v>
      </c>
      <c r="B143" s="7">
        <v>3</v>
      </c>
      <c r="C143" s="7">
        <v>1</v>
      </c>
      <c r="E143" s="11" t="s">
        <v>209</v>
      </c>
    </row>
    <row r="144" spans="1:5" ht="15" customHeight="1" x14ac:dyDescent="0.2">
      <c r="A144" s="10" t="s">
        <v>210</v>
      </c>
      <c r="B144" s="7">
        <v>1</v>
      </c>
      <c r="E144" s="11" t="s">
        <v>172</v>
      </c>
    </row>
    <row r="145" spans="1:5" ht="15" customHeight="1" x14ac:dyDescent="0.2">
      <c r="A145" s="10" t="s">
        <v>211</v>
      </c>
      <c r="B145" s="7">
        <v>1</v>
      </c>
      <c r="E145" s="2" t="s">
        <v>172</v>
      </c>
    </row>
    <row r="146" spans="1:5" ht="15" customHeight="1" x14ac:dyDescent="0.2">
      <c r="A146" s="10" t="s">
        <v>212</v>
      </c>
      <c r="B146" s="7">
        <v>1</v>
      </c>
      <c r="E146" s="14" t="s">
        <v>18</v>
      </c>
    </row>
    <row r="147" spans="1:5" ht="25.5" customHeight="1" x14ac:dyDescent="0.2">
      <c r="A147" s="10" t="s">
        <v>213</v>
      </c>
      <c r="B147" s="7">
        <v>2</v>
      </c>
      <c r="E147" s="12" t="s">
        <v>214</v>
      </c>
    </row>
    <row r="148" spans="1:5" ht="9" customHeight="1" x14ac:dyDescent="0.2">
      <c r="A148" s="14"/>
    </row>
    <row r="149" spans="1:5" ht="15" customHeight="1" x14ac:dyDescent="0.2">
      <c r="A149" s="20" t="s">
        <v>215</v>
      </c>
      <c r="B149" s="21">
        <f>SUM(B10:B148)/2</f>
        <v>203</v>
      </c>
      <c r="C149" s="21">
        <f>SUM(C10,C50,C83,C108)</f>
        <v>30</v>
      </c>
      <c r="D149" s="21">
        <f>SUM(D10,D50,D83,D108)</f>
        <v>20</v>
      </c>
      <c r="E149" s="20"/>
    </row>
    <row r="150" spans="1:5" s="24" customFormat="1" ht="12.75" customHeight="1" x14ac:dyDescent="0.2">
      <c r="A150" s="2"/>
      <c r="B150" s="7"/>
      <c r="C150" s="22"/>
      <c r="D150" s="22"/>
      <c r="E150" s="23"/>
    </row>
    <row r="151" spans="1:5" ht="12.75" customHeight="1" x14ac:dyDescent="0.2">
      <c r="A151" s="24" t="s">
        <v>216</v>
      </c>
    </row>
    <row r="152" spans="1:5" x14ac:dyDescent="0.2">
      <c r="A152" s="25"/>
    </row>
    <row r="153" spans="1:5" x14ac:dyDescent="0.2">
      <c r="A153" s="24" t="s">
        <v>217</v>
      </c>
      <c r="B153" s="14"/>
    </row>
    <row r="154" spans="1:5" x14ac:dyDescent="0.2">
      <c r="B154" s="14"/>
    </row>
  </sheetData>
  <mergeCells count="8">
    <mergeCell ref="A1:E1"/>
    <mergeCell ref="A2:E2"/>
    <mergeCell ref="A4:A7"/>
    <mergeCell ref="B4:D4"/>
    <mergeCell ref="E4:E7"/>
    <mergeCell ref="C5:D5"/>
    <mergeCell ref="B6:B7"/>
    <mergeCell ref="D6:D7"/>
  </mergeCells>
  <printOptions horizontalCentered="1"/>
  <pageMargins left="0.39000000000000007" right="0.39000000000000007" top="0.59" bottom="0.39000000000000007" header="0" footer="0"/>
  <pageSetup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licenciatura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2026-05-14T19:20:18Z</dcterms:created>
  <dcterms:modified xsi:type="dcterms:W3CDTF">2026-05-14T19:20:32Z</dcterms:modified>
</cp:coreProperties>
</file>