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28515" windowHeight="12345"/>
  </bookViews>
  <sheets>
    <sheet name="suayed" sheetId="1" r:id="rId1"/>
  </sheets>
  <externalReferences>
    <externalReference r:id="rId2"/>
    <externalReference r:id="rId3"/>
    <externalReference r:id="rId4"/>
    <externalReference r:id="rId5"/>
  </externalReferences>
  <definedNames>
    <definedName name="__pobesc">#REF!</definedName>
    <definedName name="_03_02_2021_20_36" localSheetId="0">[2]datos!#REF!</definedName>
    <definedName name="_03_02_2021_20_36">[2]datos!#REF!</definedName>
    <definedName name="a">#REF!</definedName>
    <definedName name="ana" localSheetId="0">[2]datos!#REF!</definedName>
    <definedName name="ana">[2]datos!#REF!</definedName>
    <definedName name="_xlnm.Database" localSheetId="0">#REF!</definedName>
    <definedName name="_xlnm.Database">#REF!</definedName>
    <definedName name="carreraras" localSheetId="0">#REF!</definedName>
    <definedName name="carreraras">#REF!</definedName>
    <definedName name="cat_planes">[3]!Tabla_Consulta_desde_acervo_estadistico733[[cplan]:[ncompleto]]</definedName>
    <definedName name="cat_programas">[3]Hoja5!$B$2:$C$1858</definedName>
    <definedName name="catalofo_alumno_posgrado_de_2000_1_en_adelante">#REF!</definedName>
    <definedName name="Consulta2" localSheetId="0">#REF!</definedName>
    <definedName name="Consulta2">#REF!</definedName>
    <definedName name="Doctorado_total">'[2]pe posgrado'!$A$11,'[2]pe posgrado'!$H$11</definedName>
    <definedName name="ec">#REF!</definedName>
    <definedName name="EgresoBac2002">#REF!</definedName>
    <definedName name="EgresoFinal">#REF!</definedName>
    <definedName name="Especialización">'[2]pe posgrado'!$A$9,'[2]pe posgrado'!$H$9</definedName>
    <definedName name="ex">#REF!</definedName>
    <definedName name="exa_grado">#REF!</definedName>
    <definedName name="Excel_BuiltIn_Database">#REF!</definedName>
    <definedName name="exprpf2021">#REF!</definedName>
    <definedName name="gg">#REF!</definedName>
    <definedName name="ggg" localSheetId="0">#REF!</definedName>
    <definedName name="ggg">#REF!</definedName>
    <definedName name="informática_pi">[2]licenciatura!$D$40</definedName>
    <definedName name="informática_suayed_pi">[2]suayed!$D$43</definedName>
    <definedName name="inic" localSheetId="0">#REF!</definedName>
    <definedName name="inic">#REF!</definedName>
    <definedName name="lic">#REF!</definedName>
    <definedName name="lllllll">#REF!</definedName>
    <definedName name="maedoc">#REF!</definedName>
    <definedName name="Maestría_total">'[2]pe posgrado'!$A$10,'[2]pe posgrado'!$H$10</definedName>
    <definedName name="maeydoc">#REF!</definedName>
    <definedName name="maydoc">#REF!</definedName>
    <definedName name="mmmmm" localSheetId="0">#REF!</definedName>
    <definedName name="mmmmm">#REF!</definedName>
    <definedName name="mooc">#REF!</definedName>
    <definedName name="myd">#REF!</definedName>
    <definedName name="ok" localSheetId="0">'[4]9119B'!$A$1:$L$312</definedName>
    <definedName name="ok">'[4]9119B'!$A$1:$L$312</definedName>
    <definedName name="p" localSheetId="0">#REF!</definedName>
    <definedName name="p">#REF!</definedName>
    <definedName name="pe" localSheetId="0">#REF!</definedName>
    <definedName name="pe">#REF!</definedName>
    <definedName name="pob">#REF!</definedName>
    <definedName name="pobesc01" localSheetId="0">#REF!</definedName>
    <definedName name="pobesc01">#REF!</definedName>
    <definedName name="pobesc01_02" localSheetId="0">#REF!</definedName>
    <definedName name="pobesc01_02">#REF!</definedName>
    <definedName name="pobescsumada" localSheetId="0">#REF!</definedName>
    <definedName name="pobescsumada">#REF!</definedName>
    <definedName name="poblacion01_02" localSheetId="0">#REF!</definedName>
    <definedName name="poblacion01_02">#REF!</definedName>
    <definedName name="poblacion2223">#REF!</definedName>
    <definedName name="posgrado" localSheetId="0">#REF!</definedName>
    <definedName name="posgrado">#REF!</definedName>
    <definedName name="ppp">#REF!</definedName>
    <definedName name="proini" localSheetId="0">#REF!</definedName>
    <definedName name="proini">#REF!</definedName>
    <definedName name="ser">#REF!</definedName>
    <definedName name="sin">#REF!</definedName>
    <definedName name="sist">#REF!</definedName>
    <definedName name="sss">#REF!</definedName>
  </definedNames>
  <calcPr calcId="145621"/>
</workbook>
</file>

<file path=xl/calcChain.xml><?xml version="1.0" encoding="utf-8"?>
<calcChain xmlns="http://schemas.openxmlformats.org/spreadsheetml/2006/main">
  <c r="G30" i="1" l="1"/>
  <c r="F30" i="1"/>
  <c r="E30" i="1"/>
  <c r="D30" i="1"/>
  <c r="H30" i="1" s="1"/>
  <c r="C30" i="1"/>
  <c r="B30" i="1"/>
  <c r="G29" i="1"/>
  <c r="H29" i="1" s="1"/>
  <c r="G28" i="1"/>
  <c r="H28" i="1" s="1"/>
  <c r="F28" i="1"/>
  <c r="E28" i="1"/>
  <c r="D28" i="1"/>
  <c r="C28" i="1"/>
  <c r="B28" i="1"/>
  <c r="G27" i="1"/>
  <c r="H27" i="1" s="1"/>
  <c r="G26" i="1"/>
  <c r="H26" i="1" s="1"/>
  <c r="F26" i="1"/>
  <c r="E26" i="1"/>
  <c r="D26" i="1"/>
  <c r="D25" i="1" s="1"/>
  <c r="C26" i="1"/>
  <c r="B26" i="1"/>
  <c r="B25" i="1" s="1"/>
  <c r="F25" i="1"/>
  <c r="E25" i="1"/>
  <c r="C25" i="1"/>
  <c r="G24" i="1"/>
  <c r="H24" i="1" s="1"/>
  <c r="G23" i="1"/>
  <c r="H23" i="1" s="1"/>
  <c r="F23" i="1"/>
  <c r="E23" i="1"/>
  <c r="D23" i="1"/>
  <c r="C23" i="1"/>
  <c r="B23" i="1"/>
  <c r="G22" i="1"/>
  <c r="D22" i="1"/>
  <c r="H22" i="1" s="1"/>
  <c r="F21" i="1"/>
  <c r="G21" i="1" s="1"/>
  <c r="E21" i="1"/>
  <c r="C21" i="1"/>
  <c r="B21" i="1"/>
  <c r="D21" i="1" s="1"/>
  <c r="H21" i="1" s="1"/>
  <c r="H20" i="1"/>
  <c r="G20" i="1"/>
  <c r="D20" i="1"/>
  <c r="F19" i="1"/>
  <c r="G19" i="1" s="1"/>
  <c r="E19" i="1"/>
  <c r="C19" i="1"/>
  <c r="C16" i="1" s="1"/>
  <c r="B19" i="1"/>
  <c r="D19" i="1" s="1"/>
  <c r="G18" i="1"/>
  <c r="H18" i="1" s="1"/>
  <c r="D18" i="1"/>
  <c r="F17" i="1"/>
  <c r="G17" i="1" s="1"/>
  <c r="E17" i="1"/>
  <c r="E16" i="1" s="1"/>
  <c r="D17" i="1"/>
  <c r="H17" i="1" s="1"/>
  <c r="C17" i="1"/>
  <c r="B17" i="1"/>
  <c r="B16" i="1" s="1"/>
  <c r="B8" i="1" s="1"/>
  <c r="B77" i="1" s="1"/>
  <c r="D77" i="1" s="1"/>
  <c r="G12" i="1"/>
  <c r="F12" i="1"/>
  <c r="E12" i="1"/>
  <c r="D12" i="1"/>
  <c r="H12" i="1" s="1"/>
  <c r="C12" i="1"/>
  <c r="B12" i="1"/>
  <c r="D11" i="1"/>
  <c r="H11" i="1" s="1"/>
  <c r="G10" i="1"/>
  <c r="F10" i="1"/>
  <c r="E10" i="1"/>
  <c r="D10" i="1"/>
  <c r="H10" i="1" s="1"/>
  <c r="C10" i="1"/>
  <c r="B10" i="1"/>
  <c r="F9" i="1"/>
  <c r="E9" i="1"/>
  <c r="G9" i="1" s="1"/>
  <c r="C9" i="1"/>
  <c r="C8" i="1" s="1"/>
  <c r="C77" i="1" s="1"/>
  <c r="B9" i="1"/>
  <c r="D9" i="1" s="1"/>
  <c r="G16" i="1" l="1"/>
  <c r="G8" i="1" s="1"/>
  <c r="H9" i="1"/>
  <c r="H19" i="1"/>
  <c r="D16" i="1"/>
  <c r="H16" i="1" s="1"/>
  <c r="H25" i="1"/>
  <c r="G25" i="1"/>
  <c r="F16" i="1"/>
  <c r="F8" i="1" s="1"/>
  <c r="F77" i="1" s="1"/>
  <c r="E8" i="1"/>
  <c r="E77" i="1" s="1"/>
  <c r="G77" i="1" l="1"/>
  <c r="H77" i="1" s="1"/>
  <c r="D8" i="1"/>
  <c r="H8" i="1"/>
</calcChain>
</file>

<file path=xl/sharedStrings.xml><?xml version="1.0" encoding="utf-8"?>
<sst xmlns="http://schemas.openxmlformats.org/spreadsheetml/2006/main" count="91" uniqueCount="77">
  <si>
    <t>UNAM. POBLACIÓN ESCOLAR</t>
  </si>
  <si>
    <t>SISTEMA UNIVERSIDAD ABIERTA Y EDUCACIÓN A DISTANCIA</t>
  </si>
  <si>
    <t>2025-2026</t>
  </si>
  <si>
    <t>Nivel / Entidad académica / Carrera</t>
  </si>
  <si>
    <t>Primer ingreso</t>
  </si>
  <si>
    <t>Reingreso</t>
  </si>
  <si>
    <t>Población</t>
  </si>
  <si>
    <t>Hombres</t>
  </si>
  <si>
    <t>Mujeres</t>
  </si>
  <si>
    <t>Total</t>
  </si>
  <si>
    <t>total</t>
  </si>
  <si>
    <t>POSGRADO</t>
  </si>
  <si>
    <t>Especialización</t>
  </si>
  <si>
    <t>Facultad de Medicina Veterinaria y Zootecnia</t>
  </si>
  <si>
    <t>Especialización en Medicina Veterinaria y Zootecnia (Producción Animal)</t>
  </si>
  <si>
    <t>Escuela Nacional de Lenguas, Lingüística y Traducción</t>
  </si>
  <si>
    <t>Especialización en Enseñanza de Español como Lengua Extranjera (a Distancia)</t>
  </si>
  <si>
    <t>Centro de Enseñanza Para Extranjeros</t>
  </si>
  <si>
    <t>Maestría</t>
  </si>
  <si>
    <t>Facultad de Filosofía y Letras</t>
  </si>
  <si>
    <t>Maestría y Doctorado en Bibliotecología y Estudios de la Información (a Distancia)</t>
  </si>
  <si>
    <t>Facultad de Estudios Superiores Acatlán</t>
  </si>
  <si>
    <t>Maestría en Docencia para la Educación Media Superior</t>
  </si>
  <si>
    <t>Facultad de Estudios Superiores Iztacala</t>
  </si>
  <si>
    <t>Instituto de Investigaciones Bibliotecológicas y de la Información</t>
  </si>
  <si>
    <t>Maestría y Doctorado en Bibliotecología y Estudios de la Información</t>
  </si>
  <si>
    <t>Doctorado</t>
  </si>
  <si>
    <t>Facultad de Ciencias</t>
  </si>
  <si>
    <t>Doctorado en Ciencias Matemáticas</t>
  </si>
  <si>
    <t>Facultad de Música</t>
  </si>
  <si>
    <t>Doctorado en Música</t>
  </si>
  <si>
    <t>LICENCIATURA</t>
  </si>
  <si>
    <t>Facultad de Ciencias Políticas y Sociales</t>
  </si>
  <si>
    <t>Ciencias de la Comunicación</t>
  </si>
  <si>
    <t>Ciencias Políticas y Administración Pública</t>
  </si>
  <si>
    <t>Relaciones Internacionales</t>
  </si>
  <si>
    <t>Sociología</t>
  </si>
  <si>
    <t>Facultad de Contaduría y Administración</t>
  </si>
  <si>
    <t>Administración</t>
  </si>
  <si>
    <t>Contaduría</t>
  </si>
  <si>
    <r>
      <t>Informática</t>
    </r>
    <r>
      <rPr>
        <vertAlign val="superscript"/>
        <sz val="10"/>
        <rFont val="Arial"/>
        <family val="2"/>
      </rPr>
      <t>a</t>
    </r>
  </si>
  <si>
    <t>Facultad de Derecho</t>
  </si>
  <si>
    <t>Derecho</t>
  </si>
  <si>
    <t>Facultad de Economía</t>
  </si>
  <si>
    <t>Economía</t>
  </si>
  <si>
    <t>Facultad de Enfermería y Obstetricia</t>
  </si>
  <si>
    <r>
      <t>Enfermería</t>
    </r>
    <r>
      <rPr>
        <vertAlign val="superscript"/>
        <sz val="10"/>
        <rFont val="Arial"/>
        <family val="2"/>
      </rPr>
      <t>b</t>
    </r>
  </si>
  <si>
    <t>Bibliotecología y Estudios de la Información</t>
  </si>
  <si>
    <t>Filosofía</t>
  </si>
  <si>
    <t>Geografía</t>
  </si>
  <si>
    <t>Historia</t>
  </si>
  <si>
    <t>Lengua y Literaturas Hispánicas</t>
  </si>
  <si>
    <t>Lengua y Literaturas Modernas (Letras Inglesas)</t>
  </si>
  <si>
    <t>Pedagogía</t>
  </si>
  <si>
    <t>Facultad de Psicología</t>
  </si>
  <si>
    <t>Psicología</t>
  </si>
  <si>
    <t>Enseñanza de Alemán como Lengua Extranjera</t>
  </si>
  <si>
    <t>Enseñanza de Español como Lengua Extranjera</t>
  </si>
  <si>
    <t>Enseñanza de Francés como Lengua Extranjera</t>
  </si>
  <si>
    <t>Enseñanza de Inglés como Lengua Extranjera</t>
  </si>
  <si>
    <t>Enseñanza de Italiano como Lengua Extranjera</t>
  </si>
  <si>
    <t>Facultad de Estudios Superiores Aragón</t>
  </si>
  <si>
    <t>Facultad de Estudios Superiores Cuautitlán</t>
  </si>
  <si>
    <t>Diseño y Comunicación Visual</t>
  </si>
  <si>
    <t>Escuela Nacional de Estudios Superiores, Unidad Morelia</t>
  </si>
  <si>
    <t>Administración de Archivos y Gestión Documental</t>
  </si>
  <si>
    <t>Escuela Nacional de Trabajo Social</t>
  </si>
  <si>
    <t>Trabajo Social</t>
  </si>
  <si>
    <t>T O T A L</t>
  </si>
  <si>
    <r>
      <t>a</t>
    </r>
    <r>
      <rPr>
        <sz val="8"/>
        <rFont val="Arial"/>
        <family val="2"/>
      </rPr>
      <t xml:space="preserve"> Esta carrera no tiene primer ingreso directo. Los 182 alumnos de primer ingreso que aparecen registrados, son el resultado de un segundo proceso de selección realizado a los alumnos asignados a las carreras de Administración y Contaduría de la propia Facultad.</t>
    </r>
  </si>
  <si>
    <r>
      <t>b</t>
    </r>
    <r>
      <rPr>
        <sz val="8"/>
        <rFont val="Arial"/>
        <family val="2"/>
      </rPr>
      <t xml:space="preserve"> Carrera sin primer ingreso directo.</t>
    </r>
  </si>
  <si>
    <t>FUENTE: Dirección General de Administración Escolar, UNAM.</t>
  </si>
  <si>
    <r>
      <t>c</t>
    </r>
    <r>
      <rPr>
        <sz val="8"/>
        <rFont val="Arial"/>
        <family val="2"/>
      </rPr>
      <t xml:space="preserve"> El ingreso a esta carrera es indirecto. Los 95 alumnos de primer ingreso que aparecen registrados, son el resultado de un segundo proceso de selección realizado a los alumnos asignados a las carreras de Administración y Contaduría de la propia Facultad.</t>
    </r>
  </si>
  <si>
    <r>
      <t>e</t>
    </r>
    <r>
      <rPr>
        <sz val="8"/>
        <rFont val="Arial"/>
        <family val="2"/>
      </rPr>
      <t xml:space="preserve"> El ingreso a esta carrera es indirecto. Los 11 alumnos de primer ingreso que aparecen registrados, son el resultado de un segundo proceso de selección realizado a los alumnos asignados a las carreras de las áreas de Ciencias Biológicas, Químicas y de la</t>
    </r>
    <r>
      <rPr>
        <sz val="10"/>
        <rFont val="Arial"/>
        <family val="2"/>
      </rPr>
      <t xml:space="preserve"> Salud, y Ciencias Físico-Matemáticas y de las Ingenierías.</t>
    </r>
  </si>
  <si>
    <r>
      <t>f</t>
    </r>
    <r>
      <rPr>
        <sz val="8"/>
        <rFont val="Arial"/>
        <family val="2"/>
      </rPr>
      <t xml:space="preserve"> El ingreso a esta carrera es indirecto. Los 25 alumnos de primer ingreso que aparecen registrados, son el resultado de un segundo proceso de selección realizado a los alumnos que concluyeron los 4 primeros semestres de las carreras de Actuaría (Fac. de </t>
    </r>
    <r>
      <rPr>
        <sz val="10"/>
        <rFont val="Arial"/>
        <family val="2"/>
      </rPr>
      <t>Ciencias, FES Acatlán), Ciencias de la Computación (Fac. de Ciencias), Física (Fac. de Ciencias), Ingeniería en Computación (Fac. de Ingeniería, FES Aragón), Matemáticas (Fac. de Ciencias), Matemáticas Aplicadas (Fac. de Ciencias), Matemáticas Aplicadas y Computación (FES Acatlán).</t>
    </r>
  </si>
  <si>
    <r>
      <t>g</t>
    </r>
    <r>
      <rPr>
        <sz val="8"/>
        <rFont val="Arial"/>
        <family val="2"/>
      </rPr>
      <t xml:space="preserve"> El ingreso a esta carrera es indirecto. Los 33 alumnos de primer ingreso que aparecen registrados, son el resultado de un segundo proceso de selección realizado a los alumnos asignados a las carreras de las áreas de Ciencias Biológicas, Químicas y de la</t>
    </r>
    <r>
      <rPr>
        <sz val="10"/>
        <rFont val="Arial"/>
        <family val="2"/>
      </rPr>
      <t xml:space="preserve"> Salud, y Ciencias Físico-Matemáticas y de las Ingenierías.</t>
    </r>
  </si>
  <si>
    <r>
      <t>h</t>
    </r>
    <r>
      <rPr>
        <sz val="8"/>
        <rFont val="Arial"/>
        <family val="2"/>
      </rPr>
      <t xml:space="preserve"> El ingreso a esta carrera es indirecto. Los 20 alumnos de primer ingreso que aparecen registrados, son el resultado de un segundo proceso de selección realizado a los alumnos asignados a las carreras de las áreas de Ciencias Biológicas, Químicas y de la</t>
    </r>
    <r>
      <rPr>
        <sz val="10"/>
        <rFont val="Arial"/>
        <family val="2"/>
      </rPr>
      <t xml:space="preserve"> Salud, y Ciencias Físico-Matemáticas y de las Ingenierías.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</si>
</sst>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4" x14ac:knownFonts="1">
    <font>
      <sz val="10"/>
      <name val="MS Sans Serif"/>
      <family val="2"/>
    </font>
    <font>
      <sz val="11"/>
      <color theme="1"/>
      <name val="Calibri"/>
      <family val="2"/>
      <scheme val="minor"/>
    </font>
    <font>
      <sz val="10"/>
      <name val="Helv"/>
    </font>
    <font>
      <b/>
      <sz val="10"/>
      <name val="Arial"/>
      <family val="2"/>
    </font>
    <font>
      <sz val="10"/>
      <name val="Arial"/>
      <family val="2"/>
    </font>
    <font>
      <b/>
      <sz val="8"/>
      <name val="Arial"/>
      <family val="2"/>
    </font>
    <font>
      <sz val="8"/>
      <name val="Arial"/>
      <family val="2"/>
    </font>
    <font>
      <sz val="10"/>
      <name val="MS Sans Serif"/>
      <family val="2"/>
    </font>
    <font>
      <b/>
      <sz val="10"/>
      <color theme="1"/>
      <name val="Arial"/>
      <family val="2"/>
    </font>
    <font>
      <vertAlign val="superscript"/>
      <sz val="10"/>
      <name val="Arial"/>
      <family val="2"/>
    </font>
    <font>
      <vertAlign val="superscript"/>
      <sz val="8"/>
      <name val="Arial"/>
      <family val="2"/>
    </font>
    <font>
      <sz val="12"/>
      <color rgb="FF000000"/>
      <name val="Calibri"/>
      <family val="2"/>
    </font>
    <font>
      <sz val="12"/>
      <color theme="1"/>
      <name val="Calibri"/>
      <family val="2"/>
      <scheme val="minor"/>
    </font>
    <font>
      <sz val="10"/>
      <color indexed="8"/>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9">
    <xf numFmtId="0" fontId="0" fillId="0" borderId="0"/>
    <xf numFmtId="0" fontId="2" fillId="0" borderId="0"/>
    <xf numFmtId="0" fontId="2" fillId="0" borderId="0"/>
    <xf numFmtId="43" fontId="7" fillId="0" borderId="0" applyFont="0" applyFill="0" applyBorder="0" applyAlignment="0" applyProtection="0"/>
    <xf numFmtId="0" fontId="4" fillId="0" borderId="0"/>
    <xf numFmtId="0" fontId="4" fillId="0" borderId="0"/>
    <xf numFmtId="0" fontId="4" fillId="0" borderId="0"/>
    <xf numFmtId="0" fontId="4" fillId="0" borderId="0"/>
    <xf numFmtId="0" fontId="1" fillId="0" borderId="0"/>
    <xf numFmtId="0" fontId="7" fillId="0" borderId="0"/>
    <xf numFmtId="0" fontId="4" fillId="0" borderId="0"/>
    <xf numFmtId="0" fontId="1" fillId="0" borderId="0"/>
    <xf numFmtId="0" fontId="2" fillId="0" borderId="0"/>
    <xf numFmtId="0" fontId="4" fillId="0" borderId="0"/>
    <xf numFmtId="0" fontId="2" fillId="0" borderId="0"/>
    <xf numFmtId="0" fontId="2" fillId="0" borderId="0"/>
    <xf numFmtId="0" fontId="1" fillId="0" borderId="0"/>
    <xf numFmtId="0" fontId="7" fillId="0" borderId="0"/>
    <xf numFmtId="0" fontId="11" fillId="0" borderId="0"/>
    <xf numFmtId="0" fontId="1" fillId="0" borderId="0"/>
    <xf numFmtId="0" fontId="1" fillId="0" borderId="0"/>
    <xf numFmtId="0" fontId="4" fillId="0" borderId="0"/>
    <xf numFmtId="0" fontId="12" fillId="0" borderId="0"/>
    <xf numFmtId="0" fontId="1" fillId="0" borderId="0"/>
    <xf numFmtId="0" fontId="1" fillId="0" borderId="0"/>
    <xf numFmtId="0" fontId="11" fillId="0" borderId="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cellStyleXfs>
  <cellXfs count="45">
    <xf numFmtId="0" fontId="0" fillId="0" borderId="0" xfId="0"/>
    <xf numFmtId="0" fontId="3" fillId="0" borderId="0" xfId="1" applyFont="1" applyAlignment="1">
      <alignment horizontal="center" vertical="center"/>
    </xf>
    <xf numFmtId="0" fontId="4" fillId="0" borderId="0" xfId="1" applyFont="1"/>
    <xf numFmtId="3" fontId="3" fillId="0" borderId="0" xfId="1" applyNumberFormat="1" applyFont="1" applyAlignment="1">
      <alignment horizontal="center" vertical="center"/>
    </xf>
    <xf numFmtId="3" fontId="3" fillId="0" borderId="0" xfId="1" applyNumberFormat="1" applyFont="1" applyAlignment="1">
      <alignment horizontal="center" vertical="center"/>
    </xf>
    <xf numFmtId="0" fontId="5" fillId="2" borderId="0" xfId="1" applyFont="1" applyFill="1" applyAlignment="1">
      <alignment horizontal="center" vertical="center"/>
    </xf>
    <xf numFmtId="3" fontId="5" fillId="2" borderId="0" xfId="1" applyNumberFormat="1" applyFont="1" applyFill="1" applyAlignment="1">
      <alignment horizontal="center" vertical="center"/>
    </xf>
    <xf numFmtId="3" fontId="5" fillId="2" borderId="0" xfId="2" applyNumberFormat="1" applyFont="1" applyFill="1" applyAlignment="1">
      <alignment horizontal="centerContinuous" vertical="center"/>
    </xf>
    <xf numFmtId="0" fontId="6" fillId="0" borderId="0" xfId="1" applyFont="1"/>
    <xf numFmtId="3" fontId="5" fillId="2" borderId="0" xfId="1" applyNumberFormat="1" applyFont="1" applyFill="1" applyAlignment="1">
      <alignment horizontal="center" vertical="center"/>
    </xf>
    <xf numFmtId="3" fontId="5" fillId="2" borderId="0" xfId="1" quotePrefix="1" applyNumberFormat="1" applyFont="1" applyFill="1" applyAlignment="1">
      <alignment horizontal="center" vertical="center"/>
    </xf>
    <xf numFmtId="3" fontId="4" fillId="0" borderId="0" xfId="1" applyNumberFormat="1" applyFont="1"/>
    <xf numFmtId="0" fontId="3" fillId="2" borderId="0" xfId="1" applyFont="1" applyFill="1" applyAlignment="1">
      <alignment vertical="center"/>
    </xf>
    <xf numFmtId="3" fontId="3" fillId="2" borderId="0" xfId="1" applyNumberFormat="1" applyFont="1" applyFill="1" applyAlignment="1">
      <alignment horizontal="right" vertical="center"/>
    </xf>
    <xf numFmtId="0" fontId="3" fillId="0" borderId="0" xfId="1" applyFont="1" applyAlignment="1">
      <alignment vertical="center"/>
    </xf>
    <xf numFmtId="3" fontId="3" fillId="0" borderId="0" xfId="1" applyNumberFormat="1" applyFont="1" applyAlignment="1">
      <alignment horizontal="right" vertical="center"/>
    </xf>
    <xf numFmtId="0" fontId="3" fillId="0" borderId="0" xfId="1" applyFont="1" applyAlignment="1">
      <alignment horizontal="left" vertical="center" indent="1"/>
    </xf>
    <xf numFmtId="3" fontId="3" fillId="0" borderId="0" xfId="1" quotePrefix="1" applyNumberFormat="1" applyFont="1" applyAlignment="1">
      <alignment horizontal="right" vertical="center"/>
    </xf>
    <xf numFmtId="0" fontId="3" fillId="0" borderId="0" xfId="1" applyFont="1"/>
    <xf numFmtId="0" fontId="4" fillId="0" borderId="0" xfId="1" applyFont="1" applyAlignment="1">
      <alignment horizontal="left" vertical="center" indent="2"/>
    </xf>
    <xf numFmtId="3" fontId="4" fillId="0" borderId="0" xfId="1" quotePrefix="1" applyNumberFormat="1" applyFont="1" applyAlignment="1">
      <alignment horizontal="right" vertical="center"/>
    </xf>
    <xf numFmtId="3" fontId="4" fillId="0" borderId="0" xfId="0" applyNumberFormat="1" applyFont="1" applyAlignment="1">
      <alignment horizontal="right" vertical="center"/>
    </xf>
    <xf numFmtId="3" fontId="4" fillId="0" borderId="0" xfId="1" applyNumberFormat="1" applyFont="1" applyAlignment="1">
      <alignment horizontal="right" vertical="center"/>
    </xf>
    <xf numFmtId="3" fontId="4" fillId="0" borderId="0" xfId="0" applyNumberFormat="1" applyFont="1" applyAlignment="1">
      <alignment horizontal="left" vertical="center" indent="2"/>
    </xf>
    <xf numFmtId="3" fontId="3" fillId="0" borderId="0" xfId="0" applyNumberFormat="1" applyFont="1" applyAlignment="1">
      <alignment horizontal="right" vertical="center"/>
    </xf>
    <xf numFmtId="3" fontId="3" fillId="0" borderId="0" xfId="0" applyNumberFormat="1" applyFont="1" applyAlignment="1">
      <alignment horizontal="left" vertical="center"/>
    </xf>
    <xf numFmtId="3" fontId="3" fillId="0" borderId="0" xfId="0" applyNumberFormat="1" applyFont="1" applyAlignment="1">
      <alignment horizontal="left" vertical="center" indent="1"/>
    </xf>
    <xf numFmtId="1" fontId="3" fillId="2" borderId="0" xfId="1" applyNumberFormat="1" applyFont="1" applyFill="1" applyAlignment="1">
      <alignment vertical="center"/>
    </xf>
    <xf numFmtId="1" fontId="3" fillId="0" borderId="0" xfId="1" quotePrefix="1" applyNumberFormat="1" applyFont="1" applyAlignment="1">
      <alignment horizontal="left" vertical="center" indent="1"/>
    </xf>
    <xf numFmtId="3" fontId="8" fillId="0" borderId="0" xfId="0" applyNumberFormat="1" applyFont="1"/>
    <xf numFmtId="3" fontId="4" fillId="0" borderId="0" xfId="0" applyNumberFormat="1" applyFont="1"/>
    <xf numFmtId="1" fontId="4" fillId="0" borderId="0" xfId="1" applyNumberFormat="1" applyFont="1" applyAlignment="1">
      <alignment horizontal="left" vertical="center" indent="2"/>
    </xf>
    <xf numFmtId="0" fontId="4" fillId="0" borderId="0" xfId="0" quotePrefix="1" applyFont="1" applyAlignment="1">
      <alignment horizontal="left" vertical="center" indent="2"/>
    </xf>
    <xf numFmtId="1" fontId="3" fillId="0" borderId="0" xfId="1" applyNumberFormat="1" applyFont="1" applyAlignment="1">
      <alignment horizontal="left" vertical="center" indent="1"/>
    </xf>
    <xf numFmtId="0" fontId="4" fillId="0" borderId="0" xfId="0" quotePrefix="1" applyFont="1" applyAlignment="1">
      <alignment horizontal="left" indent="2"/>
    </xf>
    <xf numFmtId="0" fontId="4" fillId="0" borderId="0" xfId="0" applyFont="1"/>
    <xf numFmtId="0" fontId="4" fillId="0" borderId="0" xfId="0" applyFont="1" applyAlignment="1">
      <alignment horizontal="left" vertical="center" indent="2"/>
    </xf>
    <xf numFmtId="3" fontId="4" fillId="0" borderId="0" xfId="1" applyNumberFormat="1" applyFont="1" applyAlignment="1">
      <alignment horizontal="right"/>
    </xf>
    <xf numFmtId="1" fontId="10" fillId="0" borderId="0" xfId="1" applyNumberFormat="1" applyFont="1" applyAlignment="1">
      <alignment vertical="center" wrapText="1"/>
    </xf>
    <xf numFmtId="0" fontId="10" fillId="0" borderId="0" xfId="1" applyFont="1" applyAlignment="1">
      <alignment vertical="center"/>
    </xf>
    <xf numFmtId="1" fontId="4" fillId="0" borderId="0" xfId="1" applyNumberFormat="1" applyFont="1" applyAlignment="1">
      <alignment vertical="center" wrapText="1"/>
    </xf>
    <xf numFmtId="3" fontId="4" fillId="0" borderId="0" xfId="1" applyNumberFormat="1" applyFont="1" applyAlignment="1">
      <alignment vertical="center"/>
    </xf>
    <xf numFmtId="0" fontId="6" fillId="0" borderId="0" xfId="1" applyFont="1" applyAlignment="1">
      <alignment vertical="center"/>
    </xf>
    <xf numFmtId="3" fontId="4" fillId="0" borderId="0" xfId="0" quotePrefix="1" applyNumberFormat="1" applyFont="1" applyAlignment="1">
      <alignment vertical="center"/>
    </xf>
    <xf numFmtId="0" fontId="10" fillId="0" borderId="0" xfId="1" applyFont="1"/>
  </cellXfs>
  <cellStyles count="29">
    <cellStyle name="Millares 2" xfId="3"/>
    <cellStyle name="Normal" xfId="0" builtinId="0"/>
    <cellStyle name="Normal 10 2 2" xfId="4"/>
    <cellStyle name="Normal 10 2 2 2" xfId="5"/>
    <cellStyle name="Normal 19" xfId="6"/>
    <cellStyle name="Normal 19 2" xfId="7"/>
    <cellStyle name="Normal 2" xfId="8"/>
    <cellStyle name="Normal 2 2" xfId="9"/>
    <cellStyle name="Normal 2 2 2" xfId="10"/>
    <cellStyle name="Normal 2 3" xfId="11"/>
    <cellStyle name="Normal 2 4" xfId="12"/>
    <cellStyle name="Normal 2 4 2" xfId="13"/>
    <cellStyle name="Normal 2 4 3" xfId="14"/>
    <cellStyle name="Normal 2 5" xfId="15"/>
    <cellStyle name="Normal 2 6" xfId="16"/>
    <cellStyle name="Normal 2 7" xfId="17"/>
    <cellStyle name="Normal 20" xfId="18"/>
    <cellStyle name="Normal 3" xfId="19"/>
    <cellStyle name="Normal 3 2" xfId="20"/>
    <cellStyle name="Normal 3 2 2" xfId="21"/>
    <cellStyle name="Normal 3 2 3" xfId="22"/>
    <cellStyle name="Normal 3 2 4" xfId="23"/>
    <cellStyle name="Normal 3 3" xfId="24"/>
    <cellStyle name="Normal 5" xfId="25"/>
    <cellStyle name="Normal_pe_bach" xfId="2"/>
    <cellStyle name="Normal_poblac99" xfId="1"/>
    <cellStyle name="Porcentaje 2" xfId="26"/>
    <cellStyle name="Porcentaje 3" xfId="27"/>
    <cellStyle name="Porcentual 2"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6/Agenda2026/agendaxlsx/2%20Docencia_ok/1%20poblaci&#243;n%20escolar%202025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9470m\Desktop\valida2021\antecedentes\poblacion%20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na/2023/dgae/pob%20pos%202022-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MAIL\Acopio\1999\valida_a\posgr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ob x caas"/>
      <sheetName val="primer ingreso por sexo"/>
      <sheetName val="pe posgrado"/>
      <sheetName val="maestría y doctorado"/>
      <sheetName val="pe espec"/>
      <sheetName val="15 carreras"/>
      <sheetName val="licenciatura"/>
      <sheetName val="téc prof"/>
      <sheetName val="bachillerato"/>
      <sheetName val="inic y prop"/>
      <sheetName val="suayed"/>
      <sheetName val="suayed por modalidad"/>
      <sheetName val="suayed por modalidad y se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ob x caas"/>
      <sheetName val="primer ingreso por sexo"/>
      <sheetName val="pe posgrado"/>
      <sheetName val="pe espec"/>
      <sheetName val="maestría y doctorado"/>
      <sheetName val="licenciatura"/>
      <sheetName val="15 carreras"/>
      <sheetName val="bachillerato"/>
      <sheetName val="inic y prop"/>
      <sheetName val="suayed"/>
      <sheetName val="suayed por modalidad"/>
      <sheetName val="suayed por modalidad y sede"/>
      <sheetName val="datos"/>
      <sheetName val="cat_sedes"/>
    </sheetNames>
    <sheetDataSet>
      <sheetData sheetId="0"/>
      <sheetData sheetId="1"/>
      <sheetData sheetId="2"/>
      <sheetData sheetId="3">
        <row r="9">
          <cell r="A9" t="str">
            <v>Especialización</v>
          </cell>
          <cell r="H9">
            <v>16368</v>
          </cell>
        </row>
        <row r="10">
          <cell r="A10" t="str">
            <v>Maestría</v>
          </cell>
          <cell r="H10">
            <v>9086</v>
          </cell>
        </row>
        <row r="11">
          <cell r="A11" t="str">
            <v>Doctorado</v>
          </cell>
          <cell r="H11">
            <v>5338</v>
          </cell>
        </row>
      </sheetData>
      <sheetData sheetId="4"/>
      <sheetData sheetId="5"/>
      <sheetData sheetId="6">
        <row r="40">
          <cell r="D40">
            <v>93</v>
          </cell>
        </row>
      </sheetData>
      <sheetData sheetId="7"/>
      <sheetData sheetId="8"/>
      <sheetData sheetId="9"/>
      <sheetData sheetId="10">
        <row r="43">
          <cell r="D43">
            <v>233</v>
          </cell>
        </row>
      </sheetData>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maestría y doctorado"/>
      <sheetName val="especializaciones"/>
      <sheetName val="Hoja2"/>
      <sheetName val="Hoja5"/>
      <sheetName val="pob pos 2022-2023"/>
    </sheetNames>
    <sheetDataSet>
      <sheetData sheetId="0" refreshError="1"/>
      <sheetData sheetId="1" refreshError="1"/>
      <sheetData sheetId="2" refreshError="1"/>
      <sheetData sheetId="3" refreshError="1"/>
      <sheetData sheetId="4">
        <row r="2">
          <cell r="B2" t="str">
            <v>012</v>
          </cell>
          <cell r="C2" t="str">
            <v>Programa Único de Especializaciones de Ingeniería: Ingeniería Civil</v>
          </cell>
        </row>
        <row r="3">
          <cell r="B3" t="str">
            <v>146</v>
          </cell>
          <cell r="C3" t="str">
            <v>Programa Único de Especializaciones en Psicología</v>
          </cell>
        </row>
        <row r="4">
          <cell r="B4" t="str">
            <v>318</v>
          </cell>
          <cell r="C4" t="str">
            <v>Programa Único de las Especializaciones en Derecho</v>
          </cell>
        </row>
        <row r="5">
          <cell r="B5" t="str">
            <v>012</v>
          </cell>
          <cell r="C5" t="str">
            <v>Programa Único de Especializaciones de Ingeniería: Ingeniería Civil</v>
          </cell>
        </row>
        <row r="6">
          <cell r="B6" t="str">
            <v>163</v>
          </cell>
          <cell r="C6" t="str">
            <v>Especialización en Puentes</v>
          </cell>
        </row>
        <row r="7">
          <cell r="B7" t="str">
            <v>000</v>
          </cell>
          <cell r="C7" t="str">
            <v>No adecuado</v>
          </cell>
        </row>
        <row r="8">
          <cell r="B8" t="str">
            <v>146</v>
          </cell>
          <cell r="C8" t="str">
            <v>Programa Único de Especializaciones en Psicología</v>
          </cell>
        </row>
        <row r="9">
          <cell r="B9" t="str">
            <v>146</v>
          </cell>
          <cell r="C9" t="str">
            <v>Programa Único de Especializaciones en Psicología</v>
          </cell>
        </row>
        <row r="10">
          <cell r="B10" t="str">
            <v>146</v>
          </cell>
          <cell r="C10" t="str">
            <v>Programa Único de Especializaciones en Psicología</v>
          </cell>
        </row>
        <row r="11">
          <cell r="B11" t="str">
            <v>106</v>
          </cell>
          <cell r="C11" t="str">
            <v>Posgrado en Ciencias Matemáticas</v>
          </cell>
        </row>
        <row r="12">
          <cell r="B12" t="str">
            <v>012</v>
          </cell>
          <cell r="C12" t="str">
            <v>Programa Único de Especializaciones en Ingeniería</v>
          </cell>
        </row>
        <row r="13">
          <cell r="B13" t="str">
            <v>214</v>
          </cell>
          <cell r="C13" t="str">
            <v>Plan Único de Especialización en Enfermería</v>
          </cell>
        </row>
        <row r="14">
          <cell r="B14" t="str">
            <v>414</v>
          </cell>
          <cell r="C14" t="str">
            <v>Maestría en Docencia para la Educación Media Superior</v>
          </cell>
        </row>
        <row r="15">
          <cell r="B15" t="str">
            <v>218</v>
          </cell>
          <cell r="C15" t="str">
            <v>Especializaciones en Medicina Veterinaria y Zootecnia</v>
          </cell>
        </row>
        <row r="16">
          <cell r="B16" t="str">
            <v>012</v>
          </cell>
          <cell r="C16" t="str">
            <v>Programa Único de Especializaciones en Ingeniería</v>
          </cell>
        </row>
        <row r="17">
          <cell r="B17" t="str">
            <v>011</v>
          </cell>
          <cell r="C17" t="str">
            <v>Programa Único de Especializaciones en Ingeniería en Ciencias de la Tierra</v>
          </cell>
        </row>
        <row r="18">
          <cell r="B18" t="str">
            <v>011</v>
          </cell>
          <cell r="C18" t="str">
            <v>Programa Único de Especializaciones en Ingeniería en Ciencias de la Tierra</v>
          </cell>
        </row>
        <row r="19">
          <cell r="B19" t="str">
            <v>000</v>
          </cell>
          <cell r="C19" t="str">
            <v>No adecuado</v>
          </cell>
        </row>
        <row r="20">
          <cell r="B20" t="str">
            <v>012</v>
          </cell>
          <cell r="C20" t="str">
            <v>Programa Único de Especializaciones de Ingeniería: Ingeniería Civil</v>
          </cell>
        </row>
        <row r="21">
          <cell r="B21" t="str">
            <v>012</v>
          </cell>
          <cell r="C21" t="str">
            <v>Programa Único de Especializaciones de Ingeniería: Ingeniería Civil</v>
          </cell>
        </row>
        <row r="22">
          <cell r="B22" t="str">
            <v>012</v>
          </cell>
          <cell r="C22" t="str">
            <v>Programa Único de Especializaciones de Ingeniería: Ingeniería Civil</v>
          </cell>
        </row>
        <row r="23">
          <cell r="B23" t="str">
            <v>000</v>
          </cell>
          <cell r="C23" t="str">
            <v>No adecuado</v>
          </cell>
        </row>
        <row r="24">
          <cell r="B24" t="str">
            <v>000</v>
          </cell>
          <cell r="C24" t="str">
            <v>No adecuado</v>
          </cell>
        </row>
        <row r="25">
          <cell r="B25" t="str">
            <v>000</v>
          </cell>
          <cell r="C25" t="str">
            <v>No adecuado</v>
          </cell>
        </row>
        <row r="26">
          <cell r="B26" t="str">
            <v>000</v>
          </cell>
          <cell r="C26" t="str">
            <v>No adecuado</v>
          </cell>
        </row>
        <row r="27">
          <cell r="B27" t="str">
            <v>000</v>
          </cell>
          <cell r="C27" t="str">
            <v>No adecuado</v>
          </cell>
        </row>
        <row r="28">
          <cell r="B28" t="str">
            <v>000</v>
          </cell>
          <cell r="C28" t="str">
            <v>No adecuado</v>
          </cell>
        </row>
        <row r="29">
          <cell r="B29" t="str">
            <v>000</v>
          </cell>
          <cell r="C29" t="str">
            <v>No adecuado</v>
          </cell>
        </row>
        <row r="30">
          <cell r="B30" t="str">
            <v>000</v>
          </cell>
          <cell r="C30" t="str">
            <v>No adecuado</v>
          </cell>
        </row>
        <row r="31">
          <cell r="B31" t="str">
            <v>201</v>
          </cell>
          <cell r="C31" t="str">
            <v>Posgrado en Ciencias Biológicas</v>
          </cell>
        </row>
        <row r="32">
          <cell r="B32" t="str">
            <v>0</v>
          </cell>
          <cell r="C32" t="str">
            <v>Pedagogía</v>
          </cell>
        </row>
        <row r="33">
          <cell r="B33" t="str">
            <v>318</v>
          </cell>
          <cell r="C33" t="str">
            <v>Programa Único de las Especializaciones en Derecho</v>
          </cell>
        </row>
        <row r="34">
          <cell r="B34" t="str">
            <v>142</v>
          </cell>
          <cell r="C34" t="str">
            <v>Programa Único de Especializaciones en Ingeniería</v>
          </cell>
        </row>
        <row r="35">
          <cell r="B35" t="str">
            <v>142</v>
          </cell>
          <cell r="C35" t="str">
            <v>Programa Único de Especializaciones en Ingeniería</v>
          </cell>
        </row>
        <row r="36">
          <cell r="B36" t="str">
            <v>142</v>
          </cell>
          <cell r="C36" t="str">
            <v>Programa Único de Especializaciones en Ingeniería</v>
          </cell>
        </row>
        <row r="37">
          <cell r="B37" t="str">
            <v>142</v>
          </cell>
          <cell r="C37" t="str">
            <v>Programa Único de Especializaciones en Ingeniería</v>
          </cell>
        </row>
        <row r="38">
          <cell r="B38" t="str">
            <v>205</v>
          </cell>
          <cell r="C38" t="str">
            <v>Maestría y Doctorado en Ciencias Médicas, Odontológicas y de la Salud</v>
          </cell>
        </row>
        <row r="39">
          <cell r="B39" t="str">
            <v>142</v>
          </cell>
          <cell r="C39" t="str">
            <v>Programa Único de Especializaciones en Ingeniería</v>
          </cell>
        </row>
        <row r="40">
          <cell r="B40" t="str">
            <v>142</v>
          </cell>
          <cell r="C40" t="str">
            <v>Programa Único de Especializaciones en Ingeniería</v>
          </cell>
        </row>
        <row r="41">
          <cell r="B41" t="str">
            <v>142</v>
          </cell>
          <cell r="C41" t="str">
            <v>Programa Único de Especializaciones en Ingeniería</v>
          </cell>
        </row>
        <row r="42">
          <cell r="B42" t="str">
            <v>210</v>
          </cell>
          <cell r="C42" t="str">
            <v>Especialización en Endoperiodontología</v>
          </cell>
        </row>
        <row r="43">
          <cell r="B43" t="str">
            <v>206</v>
          </cell>
          <cell r="C43" t="str">
            <v>Maestría en Ciencias (Neurobiología)</v>
          </cell>
        </row>
        <row r="44">
          <cell r="B44" t="str">
            <v>210</v>
          </cell>
          <cell r="C44" t="str">
            <v>Especialización en Endoperiodontología</v>
          </cell>
        </row>
        <row r="45">
          <cell r="B45" t="str">
            <v>210</v>
          </cell>
          <cell r="C45" t="str">
            <v>Especialización en Endoperiodontología</v>
          </cell>
        </row>
        <row r="46">
          <cell r="B46" t="str">
            <v>215</v>
          </cell>
          <cell r="C46" t="str">
            <v>Programa Único de Especializaciones Médicas</v>
          </cell>
        </row>
        <row r="47">
          <cell r="B47" t="str">
            <v>215</v>
          </cell>
          <cell r="C47" t="str">
            <v>Programa Único de Especializaciones Médicas</v>
          </cell>
        </row>
        <row r="48">
          <cell r="B48" t="str">
            <v>215</v>
          </cell>
          <cell r="C48" t="str">
            <v>Programa Único de Especializaciones Médicas</v>
          </cell>
        </row>
        <row r="49">
          <cell r="B49" t="str">
            <v>012</v>
          </cell>
          <cell r="C49" t="str">
            <v>Programa Único de Especializaciones de Ingeniería: Ingeniería Civil</v>
          </cell>
        </row>
        <row r="50">
          <cell r="B50" t="str">
            <v>318</v>
          </cell>
          <cell r="C50" t="str">
            <v>Programa Único de las Especializaciones en Derecho</v>
          </cell>
        </row>
        <row r="51">
          <cell r="B51" t="str">
            <v>008</v>
          </cell>
          <cell r="C51" t="str">
            <v>Especialización en Costos de la Construcción</v>
          </cell>
        </row>
        <row r="52">
          <cell r="B52" t="str">
            <v>146</v>
          </cell>
          <cell r="C52" t="str">
            <v>Programa Único de Especializaciones en Psicología</v>
          </cell>
        </row>
        <row r="53">
          <cell r="B53" t="str">
            <v>146</v>
          </cell>
          <cell r="C53" t="str">
            <v>Programa Único de Especializaciones en Psicología</v>
          </cell>
        </row>
        <row r="54">
          <cell r="B54" t="str">
            <v>215</v>
          </cell>
          <cell r="C54" t="str">
            <v>Programa Único de Especializaciones Médicas</v>
          </cell>
        </row>
        <row r="55">
          <cell r="B55" t="str">
            <v>215</v>
          </cell>
          <cell r="C55" t="str">
            <v>Programa Único de Especializaciones Médicas</v>
          </cell>
        </row>
        <row r="56">
          <cell r="B56" t="str">
            <v>215</v>
          </cell>
          <cell r="C56" t="str">
            <v>Programa Único de Especializaciones Médicas</v>
          </cell>
        </row>
        <row r="57">
          <cell r="B57" t="str">
            <v>215</v>
          </cell>
          <cell r="C57" t="str">
            <v>Programa Único de Especializaciones Médicas</v>
          </cell>
        </row>
        <row r="58">
          <cell r="B58" t="str">
            <v>206</v>
          </cell>
          <cell r="C58" t="str">
            <v>Maestría en Ciencias (Neurobiología)</v>
          </cell>
        </row>
        <row r="59">
          <cell r="B59" t="str">
            <v>215</v>
          </cell>
          <cell r="C59" t="str">
            <v>Programa Único de Especializaciones Médicas</v>
          </cell>
        </row>
        <row r="60">
          <cell r="B60" t="str">
            <v>215</v>
          </cell>
          <cell r="C60" t="str">
            <v>Programa Único de Especializaciones Médicas</v>
          </cell>
        </row>
        <row r="61">
          <cell r="B61" t="str">
            <v>215</v>
          </cell>
          <cell r="C61" t="str">
            <v>Programa Único de Especializaciones Médicas</v>
          </cell>
        </row>
        <row r="62">
          <cell r="B62" t="str">
            <v>215</v>
          </cell>
          <cell r="C62" t="str">
            <v>Programa Único de Especializaciones Médicas</v>
          </cell>
        </row>
        <row r="63">
          <cell r="B63" t="str">
            <v>206</v>
          </cell>
          <cell r="C63" t="str">
            <v>Maestría en Ciencias (Neurobiología)</v>
          </cell>
        </row>
        <row r="64">
          <cell r="B64" t="str">
            <v>215</v>
          </cell>
          <cell r="C64" t="str">
            <v>Programa Único de Especializaciones Médicas</v>
          </cell>
        </row>
        <row r="65">
          <cell r="B65" t="str">
            <v>215</v>
          </cell>
          <cell r="C65" t="str">
            <v>Programa Único de Especializaciones Médicas</v>
          </cell>
        </row>
        <row r="66">
          <cell r="B66" t="str">
            <v>215</v>
          </cell>
          <cell r="C66" t="str">
            <v>Programa Único de Especializaciones Médicas</v>
          </cell>
        </row>
        <row r="67">
          <cell r="B67" t="str">
            <v>215</v>
          </cell>
          <cell r="C67" t="str">
            <v>Programa Único de Especializaciones Médicas</v>
          </cell>
        </row>
        <row r="68">
          <cell r="B68" t="str">
            <v>215</v>
          </cell>
          <cell r="C68" t="str">
            <v>Programa Único de Especializaciones Médicas</v>
          </cell>
        </row>
        <row r="69">
          <cell r="B69" t="str">
            <v>215</v>
          </cell>
          <cell r="C69" t="str">
            <v>Programa Único de Especializaciones Médicas</v>
          </cell>
        </row>
        <row r="70">
          <cell r="B70" t="str">
            <v>215</v>
          </cell>
          <cell r="C70" t="str">
            <v>Programa Único de Especializaciones Médicas</v>
          </cell>
        </row>
        <row r="71">
          <cell r="B71" t="str">
            <v>215</v>
          </cell>
          <cell r="C71" t="str">
            <v>Programa Único de Especializaciones Médicas</v>
          </cell>
        </row>
        <row r="72">
          <cell r="B72" t="str">
            <v>215</v>
          </cell>
          <cell r="C72" t="str">
            <v>Programa Único de Especializaciones Médicas</v>
          </cell>
        </row>
        <row r="73">
          <cell r="B73" t="str">
            <v>215</v>
          </cell>
          <cell r="C73" t="str">
            <v>Programa Único de Especializaciones Médicas</v>
          </cell>
        </row>
        <row r="74">
          <cell r="B74" t="str">
            <v>215</v>
          </cell>
          <cell r="C74" t="str">
            <v>Programa Único de Especializaciones Médicas</v>
          </cell>
        </row>
        <row r="75">
          <cell r="B75" t="str">
            <v>215</v>
          </cell>
          <cell r="C75" t="str">
            <v>Programa Único de Especializaciones Médicas</v>
          </cell>
        </row>
        <row r="76">
          <cell r="B76" t="str">
            <v>215</v>
          </cell>
          <cell r="C76" t="str">
            <v>Programa Único de Especializaciones Médicas</v>
          </cell>
        </row>
        <row r="77">
          <cell r="B77" t="str">
            <v>318</v>
          </cell>
          <cell r="C77" t="str">
            <v>Programa Único de las Especializaciones en Derecho</v>
          </cell>
        </row>
        <row r="78">
          <cell r="B78" t="str">
            <v>318</v>
          </cell>
          <cell r="C78" t="str">
            <v>Programa Único de las Especializaciones en Derecho</v>
          </cell>
        </row>
        <row r="79">
          <cell r="B79" t="str">
            <v>318</v>
          </cell>
          <cell r="C79" t="str">
            <v>Programa Único de las Especializaciones en Derecho</v>
          </cell>
        </row>
        <row r="80">
          <cell r="B80" t="str">
            <v>318</v>
          </cell>
          <cell r="C80" t="str">
            <v>Programa Único de las Especializaciones en Derecho</v>
          </cell>
        </row>
        <row r="81">
          <cell r="B81" t="str">
            <v>206</v>
          </cell>
          <cell r="C81" t="str">
            <v>Maestría en Ciencias (Neurobiología)</v>
          </cell>
        </row>
        <row r="82">
          <cell r="B82" t="str">
            <v>318</v>
          </cell>
          <cell r="C82" t="str">
            <v>Programa Único de las Especializaciones en Derecho</v>
          </cell>
        </row>
        <row r="83">
          <cell r="B83" t="str">
            <v>318</v>
          </cell>
          <cell r="C83" t="str">
            <v>Programa Único de las Especializaciones en Derecho</v>
          </cell>
        </row>
        <row r="84">
          <cell r="B84" t="str">
            <v>318</v>
          </cell>
          <cell r="C84" t="str">
            <v>Programa Único de las Especializaciones en Derecho</v>
          </cell>
        </row>
        <row r="85">
          <cell r="B85" t="str">
            <v>318</v>
          </cell>
          <cell r="C85" t="str">
            <v>Programa Único de las Especializaciones en Derecho</v>
          </cell>
        </row>
        <row r="86">
          <cell r="B86" t="str">
            <v>318</v>
          </cell>
          <cell r="C86" t="str">
            <v>Programa Único de las Especializaciones en Derecho</v>
          </cell>
        </row>
        <row r="87">
          <cell r="B87" t="str">
            <v>318</v>
          </cell>
          <cell r="C87" t="str">
            <v>Programa Único de las Especializaciones en Derecho</v>
          </cell>
        </row>
        <row r="88">
          <cell r="B88" t="str">
            <v>318</v>
          </cell>
          <cell r="C88" t="str">
            <v>Programa Único de las Especializaciones en Derecho</v>
          </cell>
        </row>
        <row r="89">
          <cell r="B89" t="str">
            <v>318</v>
          </cell>
          <cell r="C89" t="str">
            <v>Programa Único de las Especializaciones en Derecho</v>
          </cell>
        </row>
        <row r="90">
          <cell r="B90" t="str">
            <v>202</v>
          </cell>
          <cell r="C90" t="str">
            <v>Doctorado en Ciencias Biomédicas</v>
          </cell>
        </row>
        <row r="91">
          <cell r="B91" t="str">
            <v>202</v>
          </cell>
          <cell r="C91" t="str">
            <v>Doctorado en Ciencias Biomédicas</v>
          </cell>
        </row>
        <row r="92">
          <cell r="B92" t="str">
            <v>202</v>
          </cell>
          <cell r="C92" t="str">
            <v>Doctorado en Ciencias Biomédicas</v>
          </cell>
        </row>
        <row r="93">
          <cell r="B93" t="str">
            <v>202</v>
          </cell>
          <cell r="C93" t="str">
            <v>Doctorado en Ciencias Biomédicas</v>
          </cell>
        </row>
        <row r="94">
          <cell r="B94" t="str">
            <v>202</v>
          </cell>
          <cell r="C94" t="str">
            <v>Doctorado en Ciencias Biomédicas</v>
          </cell>
        </row>
        <row r="95">
          <cell r="B95" t="str">
            <v>202</v>
          </cell>
          <cell r="C95" t="str">
            <v>Doctorado en Ciencias Biomédicas</v>
          </cell>
        </row>
        <row r="96">
          <cell r="B96" t="str">
            <v>202</v>
          </cell>
          <cell r="C96" t="str">
            <v>Doctorado en Ciencias Biomédicas</v>
          </cell>
        </row>
        <row r="97">
          <cell r="B97" t="str">
            <v>202</v>
          </cell>
          <cell r="C97" t="str">
            <v>Doctorado en Ciencias Biomédicas</v>
          </cell>
        </row>
        <row r="98">
          <cell r="B98" t="str">
            <v>202</v>
          </cell>
          <cell r="C98" t="str">
            <v>Doctorado en Ciencias Biomédicas</v>
          </cell>
        </row>
        <row r="99">
          <cell r="B99" t="str">
            <v>202</v>
          </cell>
          <cell r="C99" t="str">
            <v>Doctorado en Ciencias Biomédicas</v>
          </cell>
        </row>
        <row r="100">
          <cell r="B100" t="str">
            <v>202</v>
          </cell>
          <cell r="C100" t="str">
            <v>Doctorado en Ciencias Biomédicas</v>
          </cell>
        </row>
        <row r="101">
          <cell r="B101" t="str">
            <v>215</v>
          </cell>
          <cell r="C101" t="str">
            <v>Programa Único de Especializaciones Médicas</v>
          </cell>
        </row>
        <row r="102">
          <cell r="B102" t="str">
            <v>215</v>
          </cell>
          <cell r="C102" t="str">
            <v>Programa Único de Especializaciones Médicas</v>
          </cell>
        </row>
        <row r="103">
          <cell r="B103" t="str">
            <v>215</v>
          </cell>
          <cell r="C103" t="str">
            <v>Programa Único de Especializaciones Médicas</v>
          </cell>
        </row>
        <row r="104">
          <cell r="B104" t="str">
            <v>215</v>
          </cell>
          <cell r="C104" t="str">
            <v>Programa Único de Especializaciones Médicas</v>
          </cell>
        </row>
        <row r="105">
          <cell r="B105" t="str">
            <v>215</v>
          </cell>
          <cell r="C105" t="str">
            <v>Programa Único de Especializaciones Médicas</v>
          </cell>
        </row>
        <row r="106">
          <cell r="B106" t="str">
            <v>215</v>
          </cell>
          <cell r="C106" t="str">
            <v>Programa Único de Especializaciones Médicas</v>
          </cell>
        </row>
        <row r="107">
          <cell r="B107" t="str">
            <v>215</v>
          </cell>
          <cell r="C107" t="str">
            <v>Programa Único de Especializaciones Médicas</v>
          </cell>
        </row>
        <row r="108">
          <cell r="B108" t="str">
            <v>215</v>
          </cell>
          <cell r="C108" t="str">
            <v>Programa Único de Especializaciones Médicas</v>
          </cell>
        </row>
        <row r="109">
          <cell r="B109" t="str">
            <v>215</v>
          </cell>
          <cell r="C109" t="str">
            <v>Programa Único de Especializaciones Médicas</v>
          </cell>
        </row>
        <row r="110">
          <cell r="B110" t="str">
            <v>215</v>
          </cell>
          <cell r="C110" t="str">
            <v>Programa Único de Especializaciones Médicas</v>
          </cell>
        </row>
        <row r="111">
          <cell r="B111" t="str">
            <v>215</v>
          </cell>
          <cell r="C111" t="str">
            <v>Programa Único de Especializaciones Médicas</v>
          </cell>
        </row>
        <row r="112">
          <cell r="B112" t="str">
            <v>215</v>
          </cell>
          <cell r="C112" t="str">
            <v>Programa Único de Especializaciones Médicas</v>
          </cell>
        </row>
        <row r="113">
          <cell r="B113" t="str">
            <v>215</v>
          </cell>
          <cell r="C113" t="str">
            <v>Programa Único de Especializaciones Médicas</v>
          </cell>
        </row>
        <row r="114">
          <cell r="B114" t="str">
            <v>215</v>
          </cell>
          <cell r="C114" t="str">
            <v>Programa Único de Especializaciones Médicas</v>
          </cell>
        </row>
        <row r="115">
          <cell r="B115" t="str">
            <v>215</v>
          </cell>
          <cell r="C115" t="str">
            <v>Programa Único de Especializaciones Médicas</v>
          </cell>
        </row>
        <row r="116">
          <cell r="B116" t="str">
            <v>215</v>
          </cell>
          <cell r="C116" t="str">
            <v>Programa Único de Especializaciones Médicas</v>
          </cell>
        </row>
        <row r="117">
          <cell r="B117" t="str">
            <v>215</v>
          </cell>
          <cell r="C117" t="str">
            <v>Programa Único de Especializaciones Médicas</v>
          </cell>
        </row>
        <row r="118">
          <cell r="B118" t="str">
            <v>215</v>
          </cell>
          <cell r="C118" t="str">
            <v>Programa Único de Especializaciones Médicas</v>
          </cell>
        </row>
        <row r="119">
          <cell r="B119" t="str">
            <v>215</v>
          </cell>
          <cell r="C119" t="str">
            <v>Programa Único de Especializaciones Médicas</v>
          </cell>
        </row>
        <row r="120">
          <cell r="B120" t="str">
            <v>215</v>
          </cell>
          <cell r="C120" t="str">
            <v>Programa Único de Especializaciones Médicas</v>
          </cell>
        </row>
        <row r="121">
          <cell r="B121" t="str">
            <v>215</v>
          </cell>
          <cell r="C121" t="str">
            <v>Programa Único de Especializaciones Médicas</v>
          </cell>
        </row>
        <row r="122">
          <cell r="B122" t="str">
            <v>215</v>
          </cell>
          <cell r="C122" t="str">
            <v>Programa Único de Especializaciones Médicas</v>
          </cell>
        </row>
        <row r="123">
          <cell r="B123" t="str">
            <v>215</v>
          </cell>
          <cell r="C123" t="str">
            <v>Programa Único de Especializaciones Médicas</v>
          </cell>
        </row>
        <row r="124">
          <cell r="B124" t="str">
            <v>215</v>
          </cell>
          <cell r="C124" t="str">
            <v>Programa Único de Especializaciones Médicas</v>
          </cell>
        </row>
        <row r="125">
          <cell r="B125" t="str">
            <v>215</v>
          </cell>
          <cell r="C125" t="str">
            <v>Programa Único de Especializaciones Médicas</v>
          </cell>
        </row>
        <row r="126">
          <cell r="B126" t="str">
            <v>215</v>
          </cell>
          <cell r="C126" t="str">
            <v>Programa Único de Especializaciones Médicas</v>
          </cell>
        </row>
        <row r="127">
          <cell r="B127" t="str">
            <v>215</v>
          </cell>
          <cell r="C127" t="str">
            <v>Programa Único de Especializaciones Médicas</v>
          </cell>
        </row>
        <row r="128">
          <cell r="B128" t="str">
            <v>215</v>
          </cell>
          <cell r="C128" t="str">
            <v>Programa Único de Especializaciones Médicas</v>
          </cell>
        </row>
        <row r="129">
          <cell r="B129" t="str">
            <v>215</v>
          </cell>
          <cell r="C129" t="str">
            <v>Programa Único de Especializaciones Médicas</v>
          </cell>
        </row>
        <row r="130">
          <cell r="B130" t="str">
            <v>215</v>
          </cell>
          <cell r="C130" t="str">
            <v>Programa Único de Especializaciones Médicas</v>
          </cell>
        </row>
        <row r="131">
          <cell r="B131" t="str">
            <v>215</v>
          </cell>
          <cell r="C131" t="str">
            <v>Programa Único de Especializaciones Médicas</v>
          </cell>
        </row>
        <row r="132">
          <cell r="B132" t="str">
            <v>000</v>
          </cell>
          <cell r="C132" t="str">
            <v>No adecuado</v>
          </cell>
        </row>
        <row r="133">
          <cell r="B133" t="str">
            <v>215</v>
          </cell>
          <cell r="C133" t="str">
            <v>Programa Único de Especializaciones Médicas</v>
          </cell>
        </row>
        <row r="134">
          <cell r="B134" t="str">
            <v>215</v>
          </cell>
          <cell r="C134" t="str">
            <v>Programa Único de Especializaciones Médicas</v>
          </cell>
        </row>
        <row r="135">
          <cell r="B135" t="str">
            <v>215</v>
          </cell>
          <cell r="C135" t="str">
            <v>Programa Único de Especializaciones Médicas</v>
          </cell>
        </row>
        <row r="136">
          <cell r="B136" t="str">
            <v>215</v>
          </cell>
          <cell r="C136" t="str">
            <v>Programa Único de Especializaciones Médicas</v>
          </cell>
        </row>
        <row r="137">
          <cell r="B137" t="str">
            <v>215</v>
          </cell>
          <cell r="C137" t="str">
            <v>Programa Único de Especializaciones Médicas</v>
          </cell>
        </row>
        <row r="138">
          <cell r="B138" t="str">
            <v>215</v>
          </cell>
          <cell r="C138" t="str">
            <v>Programa Único de Especializaciones Médicas</v>
          </cell>
        </row>
        <row r="139">
          <cell r="B139" t="str">
            <v>215</v>
          </cell>
          <cell r="C139" t="str">
            <v>Programa Único de Especializaciones Médicas</v>
          </cell>
        </row>
        <row r="140">
          <cell r="B140" t="str">
            <v>215</v>
          </cell>
          <cell r="C140" t="str">
            <v>Programa Único de Especializaciones Médicas</v>
          </cell>
        </row>
        <row r="141">
          <cell r="B141" t="str">
            <v>215</v>
          </cell>
          <cell r="C141" t="str">
            <v>Programa Único de Especializaciones Médicas</v>
          </cell>
        </row>
        <row r="142">
          <cell r="B142" t="str">
            <v>215</v>
          </cell>
          <cell r="C142" t="str">
            <v>Programa Único de Especializaciones Médicas</v>
          </cell>
        </row>
        <row r="143">
          <cell r="B143" t="str">
            <v>215</v>
          </cell>
          <cell r="C143" t="str">
            <v>Programa Único de Especializaciones Médicas</v>
          </cell>
        </row>
        <row r="144">
          <cell r="B144" t="str">
            <v>215</v>
          </cell>
          <cell r="C144" t="str">
            <v>Programa Único de Especializaciones Médicas</v>
          </cell>
        </row>
        <row r="145">
          <cell r="B145" t="str">
            <v>000</v>
          </cell>
          <cell r="C145" t="str">
            <v>No adecuado</v>
          </cell>
        </row>
        <row r="146">
          <cell r="B146" t="str">
            <v>000</v>
          </cell>
          <cell r="C146" t="str">
            <v>No adecuado</v>
          </cell>
        </row>
        <row r="147">
          <cell r="B147" t="str">
            <v>000</v>
          </cell>
          <cell r="C147" t="str">
            <v>No adecuado</v>
          </cell>
        </row>
        <row r="148">
          <cell r="B148" t="str">
            <v>000</v>
          </cell>
          <cell r="C148" t="str">
            <v>No adecuado</v>
          </cell>
        </row>
        <row r="149">
          <cell r="B149" t="str">
            <v>000</v>
          </cell>
          <cell r="C149" t="str">
            <v>No adecuado</v>
          </cell>
        </row>
        <row r="150">
          <cell r="B150" t="str">
            <v>215</v>
          </cell>
          <cell r="C150" t="str">
            <v>Programa Único de Especializaciones Médicas</v>
          </cell>
        </row>
        <row r="151">
          <cell r="B151" t="str">
            <v>215</v>
          </cell>
          <cell r="C151" t="str">
            <v>Programa Único de Especializaciones Médicas</v>
          </cell>
        </row>
        <row r="152">
          <cell r="B152" t="str">
            <v>000</v>
          </cell>
          <cell r="C152" t="str">
            <v>No adecuado</v>
          </cell>
        </row>
        <row r="153">
          <cell r="B153" t="str">
            <v>215</v>
          </cell>
          <cell r="C153" t="str">
            <v>Programa Único de Especializaciones Médicas</v>
          </cell>
        </row>
        <row r="154">
          <cell r="B154" t="str">
            <v>215</v>
          </cell>
          <cell r="C154" t="str">
            <v>Programa Único de Especializaciones Médicas</v>
          </cell>
        </row>
        <row r="155">
          <cell r="B155" t="str">
            <v>215</v>
          </cell>
          <cell r="C155" t="str">
            <v>Programa Único de Especializaciones Médicas</v>
          </cell>
        </row>
        <row r="156">
          <cell r="B156" t="str">
            <v>215</v>
          </cell>
          <cell r="C156" t="str">
            <v>Programa Único de Especializaciones Médicas</v>
          </cell>
        </row>
        <row r="157">
          <cell r="B157" t="str">
            <v>215</v>
          </cell>
          <cell r="C157" t="str">
            <v>Programa Único de Especializaciones Médicas</v>
          </cell>
        </row>
        <row r="158">
          <cell r="B158" t="str">
            <v>215</v>
          </cell>
          <cell r="C158" t="str">
            <v>Programa Único de Especializaciones Médicas</v>
          </cell>
        </row>
        <row r="159">
          <cell r="B159" t="str">
            <v>215</v>
          </cell>
          <cell r="C159" t="str">
            <v>Programa Único de Especializaciones Médicas</v>
          </cell>
        </row>
        <row r="160">
          <cell r="B160" t="str">
            <v>215</v>
          </cell>
          <cell r="C160" t="str">
            <v>Programa Único de Especializaciones Médicas</v>
          </cell>
        </row>
        <row r="161">
          <cell r="B161" t="str">
            <v>215</v>
          </cell>
          <cell r="C161" t="str">
            <v>Programa Único de Especializaciones Médicas</v>
          </cell>
        </row>
        <row r="162">
          <cell r="B162" t="str">
            <v>215</v>
          </cell>
          <cell r="C162" t="str">
            <v>Programa Único de Especializaciones Médicas</v>
          </cell>
        </row>
        <row r="163">
          <cell r="B163" t="str">
            <v>215</v>
          </cell>
          <cell r="C163" t="str">
            <v>Programa Único de Especializaciones Médicas</v>
          </cell>
        </row>
        <row r="164">
          <cell r="B164" t="str">
            <v>318</v>
          </cell>
          <cell r="C164" t="str">
            <v>Programa Único de las Especializaciones en Derecho</v>
          </cell>
        </row>
        <row r="165">
          <cell r="B165" t="str">
            <v>318</v>
          </cell>
          <cell r="C165" t="str">
            <v>Programa Único de las Especializaciones en Derecho</v>
          </cell>
        </row>
        <row r="166">
          <cell r="B166" t="str">
            <v>318</v>
          </cell>
          <cell r="C166" t="str">
            <v>Programa Único de las Especializaciones en Derecho</v>
          </cell>
        </row>
        <row r="167">
          <cell r="B167" t="str">
            <v>318</v>
          </cell>
          <cell r="C167" t="str">
            <v>Programa Único de las Especializaciones en Derecho</v>
          </cell>
        </row>
        <row r="168">
          <cell r="B168" t="str">
            <v>318</v>
          </cell>
          <cell r="C168" t="str">
            <v>Programa Único de las Especializaciones en Derecho</v>
          </cell>
        </row>
        <row r="169">
          <cell r="B169" t="str">
            <v>215</v>
          </cell>
          <cell r="C169" t="str">
            <v>Programa Único de Especializaciones Médicas</v>
          </cell>
        </row>
        <row r="170">
          <cell r="B170" t="str">
            <v>215</v>
          </cell>
          <cell r="C170" t="str">
            <v>Programa Único de Especializaciones Médicas</v>
          </cell>
        </row>
        <row r="171">
          <cell r="B171" t="str">
            <v>215</v>
          </cell>
          <cell r="C171" t="str">
            <v>Programa Único de Especializaciones Médicas</v>
          </cell>
        </row>
        <row r="172">
          <cell r="B172" t="str">
            <v>215</v>
          </cell>
          <cell r="C172" t="str">
            <v>Programa Único de Especializaciones Médicas</v>
          </cell>
        </row>
        <row r="173">
          <cell r="B173" t="str">
            <v>215</v>
          </cell>
          <cell r="C173" t="str">
            <v>Programa Único de Especializaciones Médicas</v>
          </cell>
        </row>
        <row r="174">
          <cell r="B174" t="str">
            <v>215</v>
          </cell>
          <cell r="C174" t="str">
            <v>Programa Único de Especializaciones Médicas</v>
          </cell>
        </row>
        <row r="175">
          <cell r="B175" t="str">
            <v>215</v>
          </cell>
          <cell r="C175" t="str">
            <v>Programa Único de Especializaciones Médicas</v>
          </cell>
        </row>
        <row r="176">
          <cell r="B176" t="str">
            <v>215</v>
          </cell>
          <cell r="C176" t="str">
            <v>Programa Único de Especializaciones Médicas</v>
          </cell>
        </row>
        <row r="177">
          <cell r="B177" t="str">
            <v>215</v>
          </cell>
          <cell r="C177" t="str">
            <v>Programa Único de Especializaciones Médicas</v>
          </cell>
        </row>
        <row r="178">
          <cell r="B178" t="str">
            <v>215</v>
          </cell>
          <cell r="C178" t="str">
            <v>Programa Único de Especializaciones Médicas</v>
          </cell>
        </row>
        <row r="179">
          <cell r="B179" t="str">
            <v>208</v>
          </cell>
          <cell r="C179" t="str">
            <v>Maestría y Doctorado en Ciencias Químicas</v>
          </cell>
        </row>
        <row r="180">
          <cell r="B180" t="str">
            <v>208</v>
          </cell>
          <cell r="C180" t="str">
            <v>Maestría y Doctorado en Ciencias Químicas</v>
          </cell>
        </row>
        <row r="181">
          <cell r="B181" t="str">
            <v>215</v>
          </cell>
          <cell r="C181" t="str">
            <v>Programa Único de Especializaciones Médicas</v>
          </cell>
        </row>
        <row r="182">
          <cell r="B182" t="str">
            <v>215</v>
          </cell>
          <cell r="C182" t="str">
            <v>Programa Único de Especializaciones Médicas</v>
          </cell>
        </row>
        <row r="183">
          <cell r="B183" t="str">
            <v>103</v>
          </cell>
          <cell r="C183" t="str">
            <v>Posgrado en Ingeniería</v>
          </cell>
        </row>
        <row r="184">
          <cell r="B184" t="str">
            <v>103</v>
          </cell>
          <cell r="C184" t="str">
            <v>Posgrado en Ingeniería</v>
          </cell>
        </row>
        <row r="185">
          <cell r="B185" t="str">
            <v>103</v>
          </cell>
          <cell r="C185" t="str">
            <v>Posgrado en Ingeniería</v>
          </cell>
        </row>
        <row r="186">
          <cell r="B186" t="str">
            <v>103</v>
          </cell>
          <cell r="C186" t="str">
            <v>Posgrado en Ingeniería</v>
          </cell>
        </row>
        <row r="187">
          <cell r="B187" t="str">
            <v>103</v>
          </cell>
          <cell r="C187" t="str">
            <v>Posgrado en Ingeniería</v>
          </cell>
        </row>
        <row r="188">
          <cell r="B188" t="str">
            <v>103</v>
          </cell>
          <cell r="C188" t="str">
            <v>Posgrado en Ingeniería</v>
          </cell>
        </row>
        <row r="189">
          <cell r="B189" t="str">
            <v>215</v>
          </cell>
          <cell r="C189" t="str">
            <v>Programa Único de Especializaciones Médicas</v>
          </cell>
        </row>
        <row r="190">
          <cell r="B190" t="str">
            <v>103</v>
          </cell>
          <cell r="C190" t="str">
            <v>Posgrado en Ingeniería</v>
          </cell>
        </row>
        <row r="191">
          <cell r="B191" t="str">
            <v>203</v>
          </cell>
          <cell r="C191" t="str">
            <v>Maestría y Doctorado en Ciencias Bioquímicas</v>
          </cell>
        </row>
        <row r="192">
          <cell r="B192" t="str">
            <v>103</v>
          </cell>
          <cell r="C192" t="str">
            <v>Posgrado en Ingeniería</v>
          </cell>
        </row>
        <row r="193">
          <cell r="B193" t="str">
            <v>103</v>
          </cell>
          <cell r="C193" t="str">
            <v>Posgrado en Ingeniería</v>
          </cell>
        </row>
        <row r="194">
          <cell r="B194" t="str">
            <v>103</v>
          </cell>
          <cell r="C194" t="str">
            <v>Posgrado en Ingeniería</v>
          </cell>
        </row>
        <row r="195">
          <cell r="B195" t="str">
            <v>103</v>
          </cell>
          <cell r="C195" t="str">
            <v>Posgrado en Ingeniería</v>
          </cell>
        </row>
        <row r="196">
          <cell r="B196" t="str">
            <v>103</v>
          </cell>
          <cell r="C196" t="str">
            <v>Posgrado en Ingeniería</v>
          </cell>
        </row>
        <row r="197">
          <cell r="B197" t="str">
            <v>103</v>
          </cell>
          <cell r="C197" t="str">
            <v>Posgrado en Ingeniería</v>
          </cell>
        </row>
        <row r="198">
          <cell r="B198" t="str">
            <v>103</v>
          </cell>
          <cell r="C198" t="str">
            <v>Posgrado en Ingeniería</v>
          </cell>
        </row>
        <row r="199">
          <cell r="B199" t="str">
            <v>215</v>
          </cell>
          <cell r="C199" t="str">
            <v>Programa Único de Especializaciones Médicas</v>
          </cell>
        </row>
        <row r="200">
          <cell r="B200" t="str">
            <v>215</v>
          </cell>
          <cell r="C200" t="str">
            <v>Programa Único de Especializaciones Médicas</v>
          </cell>
        </row>
        <row r="201">
          <cell r="B201" t="str">
            <v>215</v>
          </cell>
          <cell r="C201" t="str">
            <v>Programa Único de Especializaciones Médicas</v>
          </cell>
        </row>
        <row r="202">
          <cell r="B202" t="str">
            <v>103</v>
          </cell>
          <cell r="C202" t="str">
            <v>Posgrado en Ingeniería</v>
          </cell>
        </row>
        <row r="203">
          <cell r="B203" t="str">
            <v>103</v>
          </cell>
          <cell r="C203" t="str">
            <v>Posgrado en Ingeniería</v>
          </cell>
        </row>
        <row r="204">
          <cell r="B204" t="str">
            <v>103</v>
          </cell>
          <cell r="C204" t="str">
            <v>Posgrado en Ingeniería</v>
          </cell>
        </row>
        <row r="205">
          <cell r="B205" t="str">
            <v>103</v>
          </cell>
          <cell r="C205" t="str">
            <v>Posgrado en Ingeniería</v>
          </cell>
        </row>
        <row r="206">
          <cell r="B206" t="str">
            <v>103</v>
          </cell>
          <cell r="C206" t="str">
            <v>Posgrado en Ingeniería</v>
          </cell>
        </row>
        <row r="207">
          <cell r="B207" t="str">
            <v>103</v>
          </cell>
          <cell r="C207" t="str">
            <v>Posgrado en Ingeniería</v>
          </cell>
        </row>
        <row r="208">
          <cell r="B208" t="str">
            <v>103</v>
          </cell>
          <cell r="C208" t="str">
            <v>Posgrado en Ingeniería</v>
          </cell>
        </row>
        <row r="209">
          <cell r="B209" t="str">
            <v>103</v>
          </cell>
          <cell r="C209" t="str">
            <v>Posgrado en Ingeniería</v>
          </cell>
        </row>
        <row r="210">
          <cell r="B210" t="str">
            <v>103</v>
          </cell>
          <cell r="C210" t="str">
            <v>Posgrado en Ingeniería</v>
          </cell>
        </row>
        <row r="211">
          <cell r="B211" t="str">
            <v>103</v>
          </cell>
          <cell r="C211" t="str">
            <v>Posgrado en Ingeniería</v>
          </cell>
        </row>
        <row r="212">
          <cell r="B212" t="str">
            <v>215</v>
          </cell>
          <cell r="C212" t="str">
            <v>Programa Único de Especializaciones Médicas</v>
          </cell>
        </row>
        <row r="213">
          <cell r="B213" t="str">
            <v>215</v>
          </cell>
          <cell r="C213" t="str">
            <v>Programa Único de Especializaciones Médicas</v>
          </cell>
        </row>
        <row r="214">
          <cell r="B214" t="str">
            <v>215</v>
          </cell>
          <cell r="C214" t="str">
            <v>Programa Único de Especializaciones Médicas</v>
          </cell>
        </row>
        <row r="215">
          <cell r="B215" t="str">
            <v>215</v>
          </cell>
          <cell r="C215" t="str">
            <v>Programa Único de Especializaciones Médicas</v>
          </cell>
        </row>
        <row r="216">
          <cell r="B216" t="str">
            <v>215</v>
          </cell>
          <cell r="C216" t="str">
            <v>Programa Único de Especializaciones Médicas</v>
          </cell>
        </row>
        <row r="217">
          <cell r="B217" t="str">
            <v>215</v>
          </cell>
          <cell r="C217" t="str">
            <v>Programa Único de Especializaciones Médicas</v>
          </cell>
        </row>
        <row r="218">
          <cell r="B218" t="str">
            <v>103</v>
          </cell>
          <cell r="C218" t="str">
            <v>Posgrado en Ingeniería</v>
          </cell>
        </row>
        <row r="219">
          <cell r="B219" t="str">
            <v>215</v>
          </cell>
          <cell r="C219" t="str">
            <v>Programa Único de Especializaciones Médicas</v>
          </cell>
        </row>
        <row r="220">
          <cell r="B220" t="str">
            <v>215</v>
          </cell>
          <cell r="C220" t="str">
            <v>Programa Único de Especializaciones Médicas</v>
          </cell>
        </row>
        <row r="221">
          <cell r="B221" t="str">
            <v>215</v>
          </cell>
          <cell r="C221" t="str">
            <v>Programa Único de Especializaciones Médicas</v>
          </cell>
        </row>
        <row r="222">
          <cell r="B222" t="str">
            <v>215</v>
          </cell>
          <cell r="C222" t="str">
            <v>Programa Único de Especializaciones Médicas</v>
          </cell>
        </row>
        <row r="223">
          <cell r="B223" t="str">
            <v>215</v>
          </cell>
          <cell r="C223" t="str">
            <v>Programa Único de Especializaciones Médicas</v>
          </cell>
        </row>
        <row r="224">
          <cell r="B224" t="str">
            <v>103</v>
          </cell>
          <cell r="C224" t="str">
            <v>Posgrado en Ingeniería</v>
          </cell>
        </row>
        <row r="225">
          <cell r="B225" t="str">
            <v>103</v>
          </cell>
          <cell r="C225" t="str">
            <v>Posgrado en Ingeniería</v>
          </cell>
        </row>
        <row r="226">
          <cell r="B226" t="str">
            <v>103</v>
          </cell>
          <cell r="C226" t="str">
            <v>Posgrado en Ingeniería</v>
          </cell>
        </row>
        <row r="227">
          <cell r="B227" t="str">
            <v>047</v>
          </cell>
          <cell r="C227" t="str">
            <v>Programa Único de las Especializaciones en Derecho</v>
          </cell>
        </row>
        <row r="228">
          <cell r="B228" t="str">
            <v>047</v>
          </cell>
          <cell r="C228" t="str">
            <v>Programa Único de las Especializaciones en Derecho</v>
          </cell>
        </row>
        <row r="229">
          <cell r="B229" t="str">
            <v>103</v>
          </cell>
          <cell r="C229" t="str">
            <v>Posgrado en Ingeniería</v>
          </cell>
        </row>
        <row r="230">
          <cell r="B230" t="str">
            <v>103</v>
          </cell>
          <cell r="C230" t="str">
            <v>Posgrado en Ingeniería</v>
          </cell>
        </row>
        <row r="231">
          <cell r="B231" t="str">
            <v>103</v>
          </cell>
          <cell r="C231" t="str">
            <v>Posgrado en Ingeniería</v>
          </cell>
        </row>
        <row r="232">
          <cell r="B232" t="str">
            <v>103</v>
          </cell>
          <cell r="C232" t="str">
            <v>Posgrado en Ingeniería</v>
          </cell>
        </row>
        <row r="233">
          <cell r="B233" t="str">
            <v>103</v>
          </cell>
          <cell r="C233" t="str">
            <v>Posgrado en Ingeniería</v>
          </cell>
        </row>
        <row r="234">
          <cell r="B234" t="str">
            <v>103</v>
          </cell>
          <cell r="C234" t="str">
            <v>Posgrado en Ingeniería</v>
          </cell>
        </row>
        <row r="235">
          <cell r="B235" t="str">
            <v>103</v>
          </cell>
          <cell r="C235" t="str">
            <v>Posgrado en Ingeniería</v>
          </cell>
        </row>
        <row r="236">
          <cell r="B236" t="str">
            <v>103</v>
          </cell>
          <cell r="C236" t="str">
            <v>Posgrado en Ingeniería</v>
          </cell>
        </row>
        <row r="237">
          <cell r="B237" t="str">
            <v>103</v>
          </cell>
          <cell r="C237" t="str">
            <v>Posgrado en Ingeniería</v>
          </cell>
        </row>
        <row r="238">
          <cell r="B238" t="str">
            <v>103</v>
          </cell>
          <cell r="C238" t="str">
            <v>Posgrado en Ingeniería</v>
          </cell>
        </row>
        <row r="239">
          <cell r="B239" t="str">
            <v>215</v>
          </cell>
          <cell r="C239" t="str">
            <v>Programa Único de Especializaciones Médicas</v>
          </cell>
        </row>
        <row r="240">
          <cell r="B240" t="str">
            <v>215</v>
          </cell>
          <cell r="C240" t="str">
            <v>Programa Único de Especializaciones Médicas</v>
          </cell>
        </row>
        <row r="241">
          <cell r="B241" t="str">
            <v>215</v>
          </cell>
          <cell r="C241" t="str">
            <v>Programa Único de Especializaciones Médicas</v>
          </cell>
        </row>
        <row r="242">
          <cell r="B242" t="str">
            <v>047</v>
          </cell>
          <cell r="C242" t="str">
            <v>Programa Único de las Especializaciones en Derecho</v>
          </cell>
        </row>
        <row r="243">
          <cell r="B243" t="str">
            <v>000</v>
          </cell>
          <cell r="C243" t="str">
            <v>No adecuado</v>
          </cell>
        </row>
        <row r="244">
          <cell r="B244" t="str">
            <v>215</v>
          </cell>
          <cell r="C244" t="str">
            <v>Programa Único de Especializaciones Médicas</v>
          </cell>
        </row>
        <row r="245">
          <cell r="B245" t="str">
            <v>103</v>
          </cell>
          <cell r="C245" t="str">
            <v>Posgrado en Ingeniería</v>
          </cell>
        </row>
        <row r="246">
          <cell r="B246" t="str">
            <v>103</v>
          </cell>
          <cell r="C246" t="str">
            <v>Posgrado en Ingeniería</v>
          </cell>
        </row>
        <row r="247">
          <cell r="B247" t="str">
            <v>120</v>
          </cell>
          <cell r="C247" t="str">
            <v>Posgrado en Ciencias Físicas</v>
          </cell>
        </row>
        <row r="248">
          <cell r="B248" t="str">
            <v>047</v>
          </cell>
          <cell r="C248" t="str">
            <v>Programa Único de las Especializaciones en Derecho</v>
          </cell>
        </row>
        <row r="249">
          <cell r="B249" t="str">
            <v>047</v>
          </cell>
          <cell r="C249" t="str">
            <v>Programa Único de las Especializaciones en Derecho</v>
          </cell>
        </row>
        <row r="250">
          <cell r="B250" t="str">
            <v>047</v>
          </cell>
          <cell r="C250" t="str">
            <v>Programa Único de las Especializaciones en Derecho</v>
          </cell>
        </row>
        <row r="251">
          <cell r="B251" t="str">
            <v>215</v>
          </cell>
          <cell r="C251" t="str">
            <v>Programa Único de Especializaciones Médicas</v>
          </cell>
        </row>
        <row r="252">
          <cell r="B252" t="str">
            <v>215</v>
          </cell>
          <cell r="C252" t="str">
            <v>Programa Único de Especializaciones Médicas</v>
          </cell>
        </row>
        <row r="253">
          <cell r="B253" t="str">
            <v>215</v>
          </cell>
          <cell r="C253" t="str">
            <v>Programa Único de Especializaciones Médicas</v>
          </cell>
        </row>
        <row r="254">
          <cell r="B254" t="str">
            <v>215</v>
          </cell>
          <cell r="C254" t="str">
            <v>Programa Único de Especializaciones Médicas</v>
          </cell>
        </row>
        <row r="255">
          <cell r="B255" t="str">
            <v>215</v>
          </cell>
          <cell r="C255" t="str">
            <v>Programa Único de Especializaciones Médicas</v>
          </cell>
        </row>
        <row r="256">
          <cell r="B256" t="str">
            <v>215</v>
          </cell>
          <cell r="C256" t="str">
            <v>Programa Único de Especializaciones Médicas</v>
          </cell>
        </row>
        <row r="257">
          <cell r="B257" t="str">
            <v>215</v>
          </cell>
          <cell r="C257" t="str">
            <v>Programa Único de Especializaciones Médicas</v>
          </cell>
        </row>
        <row r="258">
          <cell r="B258" t="str">
            <v>215</v>
          </cell>
          <cell r="C258" t="str">
            <v>Programa Único de Especializaciones Médicas</v>
          </cell>
        </row>
        <row r="259">
          <cell r="B259" t="str">
            <v>215</v>
          </cell>
          <cell r="C259" t="str">
            <v>Programa Único de Especializaciones Médicas</v>
          </cell>
        </row>
        <row r="260">
          <cell r="B260" t="str">
            <v>215</v>
          </cell>
          <cell r="C260" t="str">
            <v>Programa Único de Especializaciones Médicas</v>
          </cell>
        </row>
        <row r="261">
          <cell r="B261" t="str">
            <v>215</v>
          </cell>
          <cell r="C261" t="str">
            <v>Programa Único de Especializaciones Médicas</v>
          </cell>
        </row>
        <row r="262">
          <cell r="B262" t="str">
            <v>215</v>
          </cell>
          <cell r="C262" t="str">
            <v>Programa Único de Especializaciones Médicas</v>
          </cell>
        </row>
        <row r="263">
          <cell r="B263" t="str">
            <v>215</v>
          </cell>
          <cell r="C263" t="str">
            <v>Programa Único de Especializaciones Médicas</v>
          </cell>
        </row>
        <row r="264">
          <cell r="B264" t="str">
            <v>215</v>
          </cell>
          <cell r="C264" t="str">
            <v>Programa Único de Especializaciones Médicas</v>
          </cell>
        </row>
        <row r="265">
          <cell r="B265" t="str">
            <v>215</v>
          </cell>
          <cell r="C265" t="str">
            <v>Programa Único de Especializaciones Médicas</v>
          </cell>
        </row>
        <row r="266">
          <cell r="B266" t="str">
            <v>215</v>
          </cell>
          <cell r="C266" t="str">
            <v>Programa Único de Especializaciones Médicas</v>
          </cell>
        </row>
        <row r="267">
          <cell r="B267" t="str">
            <v>215</v>
          </cell>
          <cell r="C267" t="str">
            <v>Programa Único de Especializaciones Médicas</v>
          </cell>
        </row>
        <row r="268">
          <cell r="B268" t="str">
            <v>215</v>
          </cell>
          <cell r="C268" t="str">
            <v>Programa Único de Especializaciones Médicas</v>
          </cell>
        </row>
        <row r="269">
          <cell r="B269" t="str">
            <v>215</v>
          </cell>
          <cell r="C269" t="str">
            <v>Programa Único de Especializaciones Médicas</v>
          </cell>
        </row>
        <row r="270">
          <cell r="B270" t="str">
            <v>012</v>
          </cell>
          <cell r="C270" t="str">
            <v>Programa Único de Especializaciones en Ingeniería</v>
          </cell>
        </row>
        <row r="271">
          <cell r="B271" t="str">
            <v>215</v>
          </cell>
          <cell r="C271" t="str">
            <v>Programa Único de Especializaciones Médicas</v>
          </cell>
        </row>
        <row r="272">
          <cell r="B272" t="str">
            <v>215</v>
          </cell>
          <cell r="C272" t="str">
            <v>Programa Único de Especializaciones Médicas</v>
          </cell>
        </row>
        <row r="273">
          <cell r="B273" t="str">
            <v>103</v>
          </cell>
          <cell r="C273" t="str">
            <v>Posgrado en Ingeniería</v>
          </cell>
        </row>
        <row r="274">
          <cell r="B274" t="str">
            <v>103</v>
          </cell>
          <cell r="C274" t="str">
            <v>Posgrado en Ingeniería</v>
          </cell>
        </row>
        <row r="275">
          <cell r="B275" t="str">
            <v>103</v>
          </cell>
          <cell r="C275" t="str">
            <v>Posgrado en Ingeniería</v>
          </cell>
        </row>
        <row r="276">
          <cell r="B276" t="str">
            <v>103</v>
          </cell>
          <cell r="C276" t="str">
            <v>Posgrado en Ingeniería</v>
          </cell>
        </row>
        <row r="277">
          <cell r="B277" t="str">
            <v>103</v>
          </cell>
          <cell r="C277" t="str">
            <v>Posgrado en Ingeniería</v>
          </cell>
        </row>
        <row r="278">
          <cell r="B278" t="str">
            <v>103</v>
          </cell>
          <cell r="C278" t="str">
            <v>Posgrado en Ingeniería</v>
          </cell>
        </row>
        <row r="279">
          <cell r="B279" t="str">
            <v>103</v>
          </cell>
          <cell r="C279" t="str">
            <v>Posgrado en Ingeniería</v>
          </cell>
        </row>
        <row r="280">
          <cell r="B280" t="str">
            <v>103</v>
          </cell>
          <cell r="C280" t="str">
            <v>Posgrado en Ingeniería</v>
          </cell>
        </row>
        <row r="281">
          <cell r="B281" t="str">
            <v>103</v>
          </cell>
          <cell r="C281" t="str">
            <v>Posgrado en Ingeniería</v>
          </cell>
        </row>
        <row r="282">
          <cell r="B282" t="str">
            <v>103</v>
          </cell>
          <cell r="C282" t="str">
            <v>Posgrado en Ingeniería</v>
          </cell>
        </row>
        <row r="283">
          <cell r="B283" t="str">
            <v>103</v>
          </cell>
          <cell r="C283" t="str">
            <v>Posgrado en Ingeniería</v>
          </cell>
        </row>
        <row r="284">
          <cell r="B284" t="str">
            <v>103</v>
          </cell>
          <cell r="C284" t="str">
            <v>Posgrado en Ingeniería</v>
          </cell>
        </row>
        <row r="285">
          <cell r="B285" t="str">
            <v>103</v>
          </cell>
          <cell r="C285" t="str">
            <v>Posgrado en Ingeniería</v>
          </cell>
        </row>
        <row r="286">
          <cell r="B286" t="str">
            <v>103</v>
          </cell>
          <cell r="C286" t="str">
            <v>Posgrado en Ingeniería</v>
          </cell>
        </row>
        <row r="287">
          <cell r="B287" t="str">
            <v>103</v>
          </cell>
          <cell r="C287" t="str">
            <v>Posgrado en Ingeniería</v>
          </cell>
        </row>
        <row r="288">
          <cell r="B288" t="str">
            <v>103</v>
          </cell>
          <cell r="C288" t="str">
            <v>Posgrado en Ingeniería</v>
          </cell>
        </row>
        <row r="289">
          <cell r="B289" t="str">
            <v>103</v>
          </cell>
          <cell r="C289" t="str">
            <v>Posgrado en Ingeniería</v>
          </cell>
        </row>
        <row r="290">
          <cell r="B290" t="str">
            <v>103</v>
          </cell>
          <cell r="C290" t="str">
            <v>Posgrado en Ingeniería</v>
          </cell>
        </row>
        <row r="291">
          <cell r="B291" t="str">
            <v>103</v>
          </cell>
          <cell r="C291" t="str">
            <v>Posgrado en Ingeniería</v>
          </cell>
        </row>
        <row r="292">
          <cell r="B292" t="str">
            <v>103</v>
          </cell>
          <cell r="C292" t="str">
            <v>Posgrado en Ingeniería</v>
          </cell>
        </row>
        <row r="293">
          <cell r="B293" t="str">
            <v>103</v>
          </cell>
          <cell r="C293" t="str">
            <v>Posgrado en Ingeniería</v>
          </cell>
        </row>
        <row r="294">
          <cell r="B294" t="str">
            <v>103</v>
          </cell>
          <cell r="C294" t="str">
            <v>Posgrado en Ingeniería</v>
          </cell>
        </row>
        <row r="295">
          <cell r="B295" t="str">
            <v>103</v>
          </cell>
          <cell r="C295" t="str">
            <v>Posgrado en Ingeniería</v>
          </cell>
        </row>
        <row r="296">
          <cell r="B296" t="str">
            <v>103</v>
          </cell>
          <cell r="C296" t="str">
            <v>Posgrado en Ingeniería</v>
          </cell>
        </row>
        <row r="297">
          <cell r="B297" t="str">
            <v>103</v>
          </cell>
          <cell r="C297" t="str">
            <v>Posgrado en Ingeniería</v>
          </cell>
        </row>
        <row r="298">
          <cell r="B298" t="str">
            <v>103</v>
          </cell>
          <cell r="C298" t="str">
            <v>Posgrado en Ingeniería</v>
          </cell>
        </row>
        <row r="299">
          <cell r="B299" t="str">
            <v>103</v>
          </cell>
          <cell r="C299" t="str">
            <v>Posgrado en Ingeniería</v>
          </cell>
        </row>
        <row r="300">
          <cell r="B300" t="str">
            <v>103</v>
          </cell>
          <cell r="C300" t="str">
            <v>Posgrado en Ingeniería</v>
          </cell>
        </row>
        <row r="301">
          <cell r="B301" t="str">
            <v>103</v>
          </cell>
          <cell r="C301" t="str">
            <v>Posgrado en Ingeniería</v>
          </cell>
        </row>
        <row r="302">
          <cell r="B302" t="str">
            <v>216</v>
          </cell>
          <cell r="C302" t="str">
            <v>Programa Único de Especializaciones Odontológicas</v>
          </cell>
        </row>
        <row r="303">
          <cell r="B303" t="str">
            <v>216</v>
          </cell>
          <cell r="C303" t="str">
            <v>Programa Único de Especializaciones Odontológicas</v>
          </cell>
        </row>
        <row r="304">
          <cell r="B304" t="str">
            <v>215</v>
          </cell>
          <cell r="C304" t="str">
            <v>Programa Único de Especializaciones Médicas</v>
          </cell>
        </row>
        <row r="305">
          <cell r="B305" t="str">
            <v>215</v>
          </cell>
          <cell r="C305" t="str">
            <v>Programa Único de Especializaciones Médicas</v>
          </cell>
        </row>
        <row r="306">
          <cell r="B306" t="str">
            <v>215</v>
          </cell>
          <cell r="C306" t="str">
            <v>Programa Único de Especializaciones Médicas</v>
          </cell>
        </row>
        <row r="307">
          <cell r="B307" t="str">
            <v>215</v>
          </cell>
          <cell r="C307" t="str">
            <v>Programa Único de Especializaciones Médicas</v>
          </cell>
        </row>
        <row r="308">
          <cell r="B308" t="str">
            <v>215</v>
          </cell>
          <cell r="C308" t="str">
            <v>Programa Único de Especializaciones Médicas</v>
          </cell>
        </row>
        <row r="309">
          <cell r="B309" t="str">
            <v>317</v>
          </cell>
          <cell r="C309" t="str">
            <v>Programa Único de Especializaciones en Economía</v>
          </cell>
        </row>
        <row r="310">
          <cell r="B310" t="str">
            <v>317</v>
          </cell>
          <cell r="C310" t="str">
            <v>Programa Único de Especializaciones en Economía</v>
          </cell>
        </row>
        <row r="311">
          <cell r="B311" t="str">
            <v>103</v>
          </cell>
          <cell r="C311" t="str">
            <v>Posgrado en Ingeniería</v>
          </cell>
        </row>
        <row r="312">
          <cell r="B312" t="str">
            <v>103</v>
          </cell>
          <cell r="C312" t="str">
            <v>Posgrado en Ingeniería</v>
          </cell>
        </row>
        <row r="313">
          <cell r="B313" t="str">
            <v>103</v>
          </cell>
          <cell r="C313" t="str">
            <v>Posgrado en Ingeniería</v>
          </cell>
        </row>
        <row r="314">
          <cell r="B314" t="str">
            <v>103</v>
          </cell>
          <cell r="C314" t="str">
            <v>Posgrado en Ingeniería</v>
          </cell>
        </row>
        <row r="315">
          <cell r="B315" t="str">
            <v>318</v>
          </cell>
          <cell r="C315" t="str">
            <v>Programa Único de las Especializaciones en Derecho</v>
          </cell>
        </row>
        <row r="316">
          <cell r="B316" t="str">
            <v>104</v>
          </cell>
          <cell r="C316" t="str">
            <v>Posgrado en Ciencia e Ingeniería de la Computación</v>
          </cell>
        </row>
        <row r="317">
          <cell r="B317" t="str">
            <v>163</v>
          </cell>
          <cell r="C317" t="str">
            <v>Especialización en Puentes</v>
          </cell>
        </row>
        <row r="318">
          <cell r="B318" t="str">
            <v>142</v>
          </cell>
          <cell r="C318" t="str">
            <v>Programa Único de Especializaciones en Ingeniería</v>
          </cell>
        </row>
        <row r="319">
          <cell r="B319" t="str">
            <v>318</v>
          </cell>
          <cell r="C319" t="str">
            <v>Programa Único de las Especializaciones en Derecho</v>
          </cell>
        </row>
        <row r="320">
          <cell r="B320" t="str">
            <v>318</v>
          </cell>
          <cell r="C320" t="str">
            <v>Programa Único de las Especializaciones en Derecho</v>
          </cell>
        </row>
        <row r="321">
          <cell r="B321" t="str">
            <v>318</v>
          </cell>
          <cell r="C321" t="str">
            <v>Programa Único de las Especializaciones en Derecho</v>
          </cell>
        </row>
        <row r="322">
          <cell r="B322" t="str">
            <v>146</v>
          </cell>
          <cell r="C322" t="str">
            <v>Programa Único de Especializaciones en Psicología</v>
          </cell>
        </row>
        <row r="323">
          <cell r="B323" t="str">
            <v>146</v>
          </cell>
          <cell r="C323" t="str">
            <v>Programa Único de Especializaciones en Psicología</v>
          </cell>
        </row>
        <row r="324">
          <cell r="B324" t="str">
            <v>212</v>
          </cell>
          <cell r="C324" t="str">
            <v>Especialización en Ortodoncia</v>
          </cell>
        </row>
        <row r="325">
          <cell r="B325" t="str">
            <v>318</v>
          </cell>
          <cell r="C325" t="str">
            <v>Programa Único de las Especializaciones en Derecho</v>
          </cell>
        </row>
        <row r="326">
          <cell r="B326" t="str">
            <v>318</v>
          </cell>
          <cell r="C326" t="str">
            <v>Programa Único de las Especializaciones en Derecho</v>
          </cell>
        </row>
        <row r="327">
          <cell r="B327" t="str">
            <v>318</v>
          </cell>
          <cell r="C327" t="str">
            <v>Programa Único de las Especializaciones en Derecho</v>
          </cell>
        </row>
        <row r="328">
          <cell r="B328" t="str">
            <v>105</v>
          </cell>
          <cell r="C328" t="str">
            <v>Posgrado en Ciencia e Ingeniería de Materiales</v>
          </cell>
        </row>
        <row r="329">
          <cell r="B329" t="str">
            <v>142</v>
          </cell>
          <cell r="C329" t="str">
            <v>Programa Único de Especializaciones en Ingeniería</v>
          </cell>
        </row>
        <row r="330">
          <cell r="B330" t="str">
            <v>318</v>
          </cell>
          <cell r="C330" t="str">
            <v>Programa Único de las Especializaciones en Derecho</v>
          </cell>
        </row>
        <row r="331">
          <cell r="B331" t="str">
            <v>318</v>
          </cell>
          <cell r="C331" t="str">
            <v>Programa Único de las Especializaciones en Derecho</v>
          </cell>
        </row>
        <row r="332">
          <cell r="B332" t="str">
            <v>105</v>
          </cell>
          <cell r="C332" t="str">
            <v>Posgrado en Ciencia e Ingeniería de Materiales</v>
          </cell>
        </row>
        <row r="333">
          <cell r="B333" t="str">
            <v>105</v>
          </cell>
          <cell r="C333" t="str">
            <v>Posgrado en Ciencia e Ingeniería de Materiales</v>
          </cell>
        </row>
        <row r="334">
          <cell r="B334" t="str">
            <v>106</v>
          </cell>
          <cell r="C334" t="str">
            <v>Posgrado en Ciencias Matemáticas</v>
          </cell>
        </row>
        <row r="335">
          <cell r="B335" t="str">
            <v>106</v>
          </cell>
          <cell r="C335" t="str">
            <v>Posgrado en Ciencias Matemáticas</v>
          </cell>
        </row>
        <row r="336">
          <cell r="B336" t="str">
            <v>318</v>
          </cell>
          <cell r="C336" t="str">
            <v>Programa Único de las Especializaciones en Derecho</v>
          </cell>
        </row>
        <row r="337">
          <cell r="B337" t="str">
            <v>318</v>
          </cell>
          <cell r="C337" t="str">
            <v>Programa Único de las Especializaciones en Derecho</v>
          </cell>
        </row>
        <row r="338">
          <cell r="B338" t="str">
            <v>318</v>
          </cell>
          <cell r="C338" t="str">
            <v>Programa Único de las Especializaciones en Derecho</v>
          </cell>
        </row>
        <row r="339">
          <cell r="B339" t="str">
            <v>318</v>
          </cell>
          <cell r="C339" t="str">
            <v>Programa Único de las Especializaciones en Derecho</v>
          </cell>
        </row>
        <row r="340">
          <cell r="B340" t="str">
            <v>142</v>
          </cell>
          <cell r="C340" t="str">
            <v>Programa Único de Especializaciones en Ingeniería</v>
          </cell>
        </row>
        <row r="341">
          <cell r="B341" t="str">
            <v>142</v>
          </cell>
          <cell r="C341" t="str">
            <v>Programa Único de Especializaciones en Ingeniería</v>
          </cell>
        </row>
        <row r="342">
          <cell r="B342" t="str">
            <v>207</v>
          </cell>
          <cell r="C342" t="str">
            <v>Maestría y Doctorado en Ciencias de la Producción y de la Salud Animal</v>
          </cell>
        </row>
        <row r="343">
          <cell r="B343" t="str">
            <v>142</v>
          </cell>
          <cell r="C343" t="str">
            <v>Programa Único de Especializaciones en Ingeniería</v>
          </cell>
        </row>
        <row r="344">
          <cell r="B344" t="str">
            <v>142</v>
          </cell>
          <cell r="C344" t="str">
            <v>Programa Único de Especializaciones en Ingeniería</v>
          </cell>
        </row>
        <row r="345">
          <cell r="B345" t="str">
            <v>120</v>
          </cell>
          <cell r="C345" t="str">
            <v>Posgrado en Ciencias Físicas</v>
          </cell>
        </row>
        <row r="346">
          <cell r="B346" t="str">
            <v>142</v>
          </cell>
          <cell r="C346" t="str">
            <v>Programa Único de Especializaciones en Ingeniería</v>
          </cell>
        </row>
        <row r="347">
          <cell r="B347" t="str">
            <v>000</v>
          </cell>
          <cell r="C347" t="str">
            <v>No adecuado</v>
          </cell>
        </row>
        <row r="348">
          <cell r="B348" t="str">
            <v>000</v>
          </cell>
          <cell r="C348" t="str">
            <v>No adecuado</v>
          </cell>
        </row>
        <row r="349">
          <cell r="B349" t="str">
            <v>154</v>
          </cell>
          <cell r="C349" t="str">
            <v>Programa Único de Especializaciones en Arquitectura (PUEA)</v>
          </cell>
        </row>
        <row r="350">
          <cell r="B350" t="str">
            <v>154</v>
          </cell>
          <cell r="C350" t="str">
            <v>Programa Único de Especializaciones en Arquitectura (PUEA)</v>
          </cell>
        </row>
        <row r="351">
          <cell r="B351" t="str">
            <v>154</v>
          </cell>
          <cell r="C351" t="str">
            <v>Programa Único de Especializaciones en Arquitectura (PUEA)</v>
          </cell>
        </row>
        <row r="352">
          <cell r="B352" t="str">
            <v>154</v>
          </cell>
          <cell r="C352" t="str">
            <v>Programa Único de Especializaciones en Arquitectura (PUEA)</v>
          </cell>
        </row>
        <row r="353">
          <cell r="B353" t="str">
            <v>215</v>
          </cell>
          <cell r="C353" t="str">
            <v>Programa Único de Especializaciones Médicas</v>
          </cell>
        </row>
        <row r="354">
          <cell r="B354" t="str">
            <v>215</v>
          </cell>
          <cell r="C354" t="str">
            <v>Programa Único de Especializaciones Médicas</v>
          </cell>
        </row>
        <row r="355">
          <cell r="B355" t="str">
            <v>215</v>
          </cell>
          <cell r="C355" t="str">
            <v>Programa Único de Especializaciones Médicas</v>
          </cell>
        </row>
        <row r="356">
          <cell r="B356" t="str">
            <v>215</v>
          </cell>
          <cell r="C356" t="str">
            <v>Programa Único de Especializaciones Médicas</v>
          </cell>
        </row>
        <row r="357">
          <cell r="B357" t="str">
            <v>218</v>
          </cell>
          <cell r="C357" t="str">
            <v>Especializaciones en Medicina Veterinaria y Zootecnia</v>
          </cell>
        </row>
        <row r="358">
          <cell r="B358" t="str">
            <v>215</v>
          </cell>
          <cell r="C358" t="str">
            <v>Programa Único de Especializaciones Médicas</v>
          </cell>
        </row>
        <row r="359">
          <cell r="B359" t="str">
            <v>210</v>
          </cell>
          <cell r="C359" t="str">
            <v>Especialización en Endoperiodontología</v>
          </cell>
        </row>
        <row r="360">
          <cell r="B360" t="str">
            <v>215</v>
          </cell>
          <cell r="C360" t="str">
            <v>Programa Único de Especializaciones Médicas</v>
          </cell>
        </row>
        <row r="361">
          <cell r="B361" t="str">
            <v>215</v>
          </cell>
          <cell r="C361" t="str">
            <v>Programa Único de Especializaciones Médicas</v>
          </cell>
        </row>
        <row r="362">
          <cell r="B362" t="str">
            <v>215</v>
          </cell>
          <cell r="C362" t="str">
            <v>Programa Único de Especializaciones Médicas</v>
          </cell>
        </row>
        <row r="363">
          <cell r="B363" t="str">
            <v>000</v>
          </cell>
          <cell r="C363" t="str">
            <v>No adecuado</v>
          </cell>
        </row>
        <row r="364">
          <cell r="B364" t="str">
            <v>215</v>
          </cell>
          <cell r="C364" t="str">
            <v>Programa Único de Especializaciones Médicas</v>
          </cell>
        </row>
        <row r="365">
          <cell r="B365" t="str">
            <v>215</v>
          </cell>
          <cell r="C365" t="str">
            <v>Programa Único de Especializaciones Médicas</v>
          </cell>
        </row>
        <row r="366">
          <cell r="B366" t="str">
            <v>215</v>
          </cell>
          <cell r="C366" t="str">
            <v>Programa Único de Especializaciones Médicas</v>
          </cell>
        </row>
        <row r="367">
          <cell r="B367" t="str">
            <v>318</v>
          </cell>
          <cell r="C367" t="str">
            <v>Programa Único de las Especializaciones en Derecho</v>
          </cell>
        </row>
        <row r="368">
          <cell r="B368" t="str">
            <v>215</v>
          </cell>
          <cell r="C368" t="str">
            <v>Programa Único de Especializaciones Médicas</v>
          </cell>
        </row>
        <row r="369">
          <cell r="B369" t="str">
            <v>215</v>
          </cell>
          <cell r="C369" t="str">
            <v>Programa Único de Especializaciones Médicas</v>
          </cell>
        </row>
        <row r="370">
          <cell r="B370" t="str">
            <v>215</v>
          </cell>
          <cell r="C370" t="str">
            <v>Programa Único de Especializaciones Médicas</v>
          </cell>
        </row>
        <row r="371">
          <cell r="B371" t="str">
            <v>215</v>
          </cell>
          <cell r="C371" t="str">
            <v>Programa Único de Especializaciones Médicas</v>
          </cell>
        </row>
        <row r="372">
          <cell r="B372" t="str">
            <v>215</v>
          </cell>
          <cell r="C372" t="str">
            <v>Programa Único de Especializaciones Médicas</v>
          </cell>
        </row>
        <row r="373">
          <cell r="B373" t="str">
            <v>215</v>
          </cell>
          <cell r="C373" t="str">
            <v>Programa Único de Especializaciones Médicas</v>
          </cell>
        </row>
        <row r="374">
          <cell r="B374" t="str">
            <v>318</v>
          </cell>
          <cell r="C374" t="str">
            <v>Programa Único de las Especializaciones en Derecho</v>
          </cell>
        </row>
        <row r="375">
          <cell r="B375" t="str">
            <v>318</v>
          </cell>
          <cell r="C375" t="str">
            <v>Programa Único de las Especializaciones en Derecho</v>
          </cell>
        </row>
        <row r="376">
          <cell r="B376" t="str">
            <v>215</v>
          </cell>
          <cell r="C376" t="str">
            <v>Programa Único de Especializaciones Médicas</v>
          </cell>
        </row>
        <row r="377">
          <cell r="B377" t="str">
            <v>215</v>
          </cell>
          <cell r="C377" t="str">
            <v>Programa Único de Especializaciones Médicas</v>
          </cell>
        </row>
        <row r="378">
          <cell r="B378" t="str">
            <v>215</v>
          </cell>
          <cell r="C378" t="str">
            <v>Programa Único de Especializaciones Médicas</v>
          </cell>
        </row>
        <row r="379">
          <cell r="B379" t="str">
            <v>215</v>
          </cell>
          <cell r="C379" t="str">
            <v>Programa Único de Especializaciones Médicas</v>
          </cell>
        </row>
        <row r="380">
          <cell r="B380" t="str">
            <v>215</v>
          </cell>
          <cell r="C380" t="str">
            <v>Programa Único de Especializaciones Médicas</v>
          </cell>
        </row>
        <row r="381">
          <cell r="B381" t="str">
            <v>215</v>
          </cell>
          <cell r="C381" t="str">
            <v>Programa Único de Especializaciones Médicas</v>
          </cell>
        </row>
        <row r="382">
          <cell r="B382" t="str">
            <v>318</v>
          </cell>
          <cell r="C382" t="str">
            <v>Programa Único de las Especializaciones en Derecho</v>
          </cell>
        </row>
        <row r="383">
          <cell r="B383" t="str">
            <v>318</v>
          </cell>
          <cell r="C383" t="str">
            <v>Programa Único de las Especializaciones en Derecho</v>
          </cell>
        </row>
        <row r="384">
          <cell r="B384" t="str">
            <v>318</v>
          </cell>
          <cell r="C384" t="str">
            <v>Programa Único de las Especializaciones en Derecho</v>
          </cell>
        </row>
        <row r="385">
          <cell r="B385" t="str">
            <v>318</v>
          </cell>
          <cell r="C385" t="str">
            <v>Programa Único de las Especializaciones en Derecho</v>
          </cell>
        </row>
        <row r="386">
          <cell r="B386" t="str">
            <v>318</v>
          </cell>
          <cell r="C386" t="str">
            <v>Programa Único de las Especializaciones en Derecho</v>
          </cell>
        </row>
        <row r="387">
          <cell r="B387" t="str">
            <v>215</v>
          </cell>
          <cell r="C387" t="str">
            <v>Programa Único de Especializaciones Médicas</v>
          </cell>
        </row>
        <row r="388">
          <cell r="B388" t="str">
            <v>215</v>
          </cell>
          <cell r="C388" t="str">
            <v>Programa Único de Especializaciones Médicas</v>
          </cell>
        </row>
        <row r="389">
          <cell r="B389" t="str">
            <v>215</v>
          </cell>
          <cell r="C389" t="str">
            <v>Programa Único de Especializaciones Médicas</v>
          </cell>
        </row>
        <row r="390">
          <cell r="B390" t="str">
            <v>215</v>
          </cell>
          <cell r="C390" t="str">
            <v>Programa Único de Especializaciones Médicas</v>
          </cell>
        </row>
        <row r="391">
          <cell r="B391" t="str">
            <v>215</v>
          </cell>
          <cell r="C391" t="str">
            <v>Programa Único de Especializaciones Médicas</v>
          </cell>
        </row>
        <row r="392">
          <cell r="B392" t="str">
            <v>206</v>
          </cell>
          <cell r="C392" t="str">
            <v>Maestría en Ciencias (Neurobiología)</v>
          </cell>
        </row>
        <row r="393">
          <cell r="B393" t="str">
            <v>047</v>
          </cell>
          <cell r="C393" t="str">
            <v>Programa Único de las Especializaciones en Derecho</v>
          </cell>
        </row>
        <row r="394">
          <cell r="B394" t="str">
            <v>215</v>
          </cell>
          <cell r="C394" t="str">
            <v>Programa Único de Especializaciones Médicas</v>
          </cell>
        </row>
        <row r="395">
          <cell r="B395" t="str">
            <v>215</v>
          </cell>
          <cell r="C395" t="str">
            <v>Programa Único de Especializaciones Médicas</v>
          </cell>
        </row>
        <row r="396">
          <cell r="B396" t="str">
            <v>215</v>
          </cell>
          <cell r="C396" t="str">
            <v>Programa Único de Especializaciones Médicas</v>
          </cell>
        </row>
        <row r="397">
          <cell r="B397" t="str">
            <v>107</v>
          </cell>
          <cell r="C397" t="str">
            <v>Posgrado en Ciencias de la Tierra</v>
          </cell>
        </row>
        <row r="398">
          <cell r="B398" t="str">
            <v>201</v>
          </cell>
          <cell r="C398" t="str">
            <v>Posgrado en Ciencias Biológicas</v>
          </cell>
        </row>
        <row r="399">
          <cell r="B399" t="str">
            <v>047</v>
          </cell>
          <cell r="C399" t="str">
            <v>Programa Único de las Especializaciones en Derecho</v>
          </cell>
        </row>
        <row r="400">
          <cell r="B400" t="str">
            <v>107</v>
          </cell>
          <cell r="C400" t="str">
            <v>Posgrado en Ciencias de la Tierra</v>
          </cell>
        </row>
        <row r="401">
          <cell r="B401" t="str">
            <v>047</v>
          </cell>
          <cell r="C401" t="str">
            <v>Programa Único de las Especializaciones en Derecho</v>
          </cell>
        </row>
        <row r="402">
          <cell r="B402" t="str">
            <v>047</v>
          </cell>
          <cell r="C402" t="str">
            <v>Programa Único de las Especializaciones en Derecho</v>
          </cell>
        </row>
        <row r="403">
          <cell r="B403" t="str">
            <v>047</v>
          </cell>
          <cell r="C403" t="str">
            <v>Programa Único de las Especializaciones en Derecho</v>
          </cell>
        </row>
        <row r="404">
          <cell r="B404" t="str">
            <v>047</v>
          </cell>
          <cell r="C404" t="str">
            <v>Programa Único de las Especializaciones en Derecho</v>
          </cell>
        </row>
        <row r="405">
          <cell r="B405" t="str">
            <v>107</v>
          </cell>
          <cell r="C405" t="str">
            <v>Posgrado en Ciencias de la Tierra</v>
          </cell>
        </row>
        <row r="406">
          <cell r="B406" t="str">
            <v>107</v>
          </cell>
          <cell r="C406" t="str">
            <v>Posgrado en Ciencias de la Tierra</v>
          </cell>
        </row>
        <row r="407">
          <cell r="B407" t="str">
            <v>107</v>
          </cell>
          <cell r="C407" t="str">
            <v>Posgrado en Ciencias de la Tierra</v>
          </cell>
        </row>
        <row r="408">
          <cell r="B408" t="str">
            <v>215</v>
          </cell>
          <cell r="C408" t="str">
            <v>Programa Único de Especializaciones Médicas</v>
          </cell>
        </row>
        <row r="409">
          <cell r="B409" t="str">
            <v>215</v>
          </cell>
          <cell r="C409" t="str">
            <v>Programa Único de Especializaciones Médicas</v>
          </cell>
        </row>
        <row r="410">
          <cell r="B410" t="str">
            <v>215</v>
          </cell>
          <cell r="C410" t="str">
            <v>Programa Único de Especializaciones Médicas</v>
          </cell>
        </row>
        <row r="411">
          <cell r="B411" t="str">
            <v>215</v>
          </cell>
          <cell r="C411" t="str">
            <v>Programa Único de Especializaciones Médicas</v>
          </cell>
        </row>
        <row r="412">
          <cell r="B412" t="str">
            <v>215</v>
          </cell>
          <cell r="C412" t="str">
            <v>Programa Único de Especializaciones Médicas</v>
          </cell>
        </row>
        <row r="413">
          <cell r="B413" t="str">
            <v>047</v>
          </cell>
          <cell r="C413" t="str">
            <v>Programa Único de las Especializaciones en Derecho</v>
          </cell>
        </row>
        <row r="414">
          <cell r="B414" t="str">
            <v>047</v>
          </cell>
          <cell r="C414" t="str">
            <v>Programa Único de las Especializaciones en Derecho</v>
          </cell>
        </row>
        <row r="415">
          <cell r="B415" t="str">
            <v>107</v>
          </cell>
          <cell r="C415" t="str">
            <v>Posgrado en Ciencias de la Tierra</v>
          </cell>
        </row>
        <row r="416">
          <cell r="B416" t="str">
            <v>215</v>
          </cell>
          <cell r="C416" t="str">
            <v>Programa Único de Especializaciones Médicas</v>
          </cell>
        </row>
        <row r="417">
          <cell r="B417" t="str">
            <v>215</v>
          </cell>
          <cell r="C417" t="str">
            <v>Programa Único de Especializaciones Médicas</v>
          </cell>
        </row>
        <row r="418">
          <cell r="B418" t="str">
            <v>318</v>
          </cell>
          <cell r="C418" t="str">
            <v>Programa Único de las Especializaciones en Derecho</v>
          </cell>
        </row>
        <row r="419">
          <cell r="B419" t="str">
            <v>318</v>
          </cell>
          <cell r="C419" t="str">
            <v>Programa Único de las Especializaciones en Derecho</v>
          </cell>
        </row>
        <row r="420">
          <cell r="B420" t="str">
            <v>107</v>
          </cell>
          <cell r="C420" t="str">
            <v>Posgrado en Ciencias de la Tierra</v>
          </cell>
        </row>
        <row r="421">
          <cell r="B421" t="str">
            <v>318</v>
          </cell>
          <cell r="C421" t="str">
            <v>Programa Único de las Especializaciones en Derecho</v>
          </cell>
        </row>
        <row r="422">
          <cell r="B422" t="str">
            <v>318</v>
          </cell>
          <cell r="C422" t="str">
            <v>Programa Único de las Especializaciones en Derecho</v>
          </cell>
        </row>
        <row r="423">
          <cell r="B423" t="str">
            <v>318</v>
          </cell>
          <cell r="C423" t="str">
            <v>Programa Único de las Especializaciones en Derecho</v>
          </cell>
        </row>
        <row r="424">
          <cell r="B424" t="str">
            <v>318</v>
          </cell>
          <cell r="C424" t="str">
            <v>Programa Único de las Especializaciones en Derecho</v>
          </cell>
        </row>
        <row r="425">
          <cell r="B425" t="str">
            <v>107</v>
          </cell>
          <cell r="C425" t="str">
            <v>Posgrado en Ciencias de la Tierra</v>
          </cell>
        </row>
        <row r="426">
          <cell r="B426" t="str">
            <v>215</v>
          </cell>
          <cell r="C426" t="str">
            <v>Programa Único de Especializaciones Médicas</v>
          </cell>
        </row>
        <row r="427">
          <cell r="B427" t="str">
            <v>215</v>
          </cell>
          <cell r="C427" t="str">
            <v>Programa Único de Especializaciones Médicas</v>
          </cell>
        </row>
        <row r="428">
          <cell r="B428" t="str">
            <v>215</v>
          </cell>
          <cell r="C428" t="str">
            <v>Programa Único de Especializaciones Médicas</v>
          </cell>
        </row>
        <row r="429">
          <cell r="B429" t="str">
            <v>215</v>
          </cell>
          <cell r="C429" t="str">
            <v>Programa Único de Especializaciones Médicas</v>
          </cell>
        </row>
        <row r="430">
          <cell r="B430" t="str">
            <v>203</v>
          </cell>
          <cell r="C430" t="str">
            <v>Maestría y Doctorado en Ciencias Bioquímicas</v>
          </cell>
        </row>
        <row r="431">
          <cell r="B431" t="str">
            <v>215</v>
          </cell>
          <cell r="C431" t="str">
            <v>Programa Único de Especializaciones Médicas</v>
          </cell>
        </row>
        <row r="432">
          <cell r="B432" t="str">
            <v>215</v>
          </cell>
          <cell r="C432" t="str">
            <v>Programa Único de Especializaciones Médicas</v>
          </cell>
        </row>
        <row r="433">
          <cell r="B433" t="str">
            <v>215</v>
          </cell>
          <cell r="C433" t="str">
            <v>Programa Único de Especializaciones Médicas</v>
          </cell>
        </row>
        <row r="434">
          <cell r="B434" t="str">
            <v>215</v>
          </cell>
          <cell r="C434" t="str">
            <v>Programa Único de Especializaciones Médicas</v>
          </cell>
        </row>
        <row r="435">
          <cell r="B435" t="str">
            <v>215</v>
          </cell>
          <cell r="C435" t="str">
            <v>Programa Único de Especializaciones Médicas</v>
          </cell>
        </row>
        <row r="436">
          <cell r="B436" t="str">
            <v>215</v>
          </cell>
          <cell r="C436" t="str">
            <v>Programa Único de Especializaciones Médicas</v>
          </cell>
        </row>
        <row r="437">
          <cell r="B437" t="str">
            <v>215</v>
          </cell>
          <cell r="C437" t="str">
            <v>Programa Único de Especializaciones Médicas</v>
          </cell>
        </row>
        <row r="438">
          <cell r="B438" t="str">
            <v>215</v>
          </cell>
          <cell r="C438" t="str">
            <v>Programa Único de Especializaciones Médicas</v>
          </cell>
        </row>
        <row r="439">
          <cell r="B439" t="str">
            <v>215</v>
          </cell>
          <cell r="C439" t="str">
            <v>Programa Único de Especializaciones Médicas</v>
          </cell>
        </row>
        <row r="440">
          <cell r="B440" t="str">
            <v>215</v>
          </cell>
          <cell r="C440" t="str">
            <v>Programa Único de Especializaciones Médicas</v>
          </cell>
        </row>
        <row r="441">
          <cell r="B441" t="str">
            <v>215</v>
          </cell>
          <cell r="C441" t="str">
            <v>Programa Único de Especializaciones Médicas</v>
          </cell>
        </row>
        <row r="442">
          <cell r="B442" t="str">
            <v>215</v>
          </cell>
          <cell r="C442" t="str">
            <v>Programa Único de Especializaciones Médicas</v>
          </cell>
        </row>
        <row r="443">
          <cell r="B443" t="str">
            <v>101</v>
          </cell>
          <cell r="C443" t="str">
            <v>Posgrado en Astrofísica</v>
          </cell>
        </row>
        <row r="444">
          <cell r="B444" t="str">
            <v>215</v>
          </cell>
          <cell r="C444" t="str">
            <v>Programa Único de Especializaciones Médicas</v>
          </cell>
        </row>
        <row r="445">
          <cell r="B445" t="str">
            <v>103</v>
          </cell>
          <cell r="C445" t="str">
            <v>Posgrado en Ingeniería</v>
          </cell>
        </row>
        <row r="446">
          <cell r="B446" t="str">
            <v>103</v>
          </cell>
          <cell r="C446" t="str">
            <v>Posgrado en Ingeniería</v>
          </cell>
        </row>
        <row r="447">
          <cell r="B447" t="str">
            <v>103</v>
          </cell>
          <cell r="C447" t="str">
            <v>Posgrado en Ingeniería</v>
          </cell>
        </row>
        <row r="448">
          <cell r="B448" t="str">
            <v>215</v>
          </cell>
          <cell r="C448" t="str">
            <v>Programa Único de Especializaciones Médicas</v>
          </cell>
        </row>
        <row r="449">
          <cell r="B449" t="str">
            <v>215</v>
          </cell>
          <cell r="C449" t="str">
            <v>Programa Único de Especializaciones Médicas</v>
          </cell>
        </row>
        <row r="450">
          <cell r="B450" t="str">
            <v>215</v>
          </cell>
          <cell r="C450" t="str">
            <v>Programa Único de Especializaciones Médicas</v>
          </cell>
        </row>
        <row r="451">
          <cell r="B451" t="str">
            <v>215</v>
          </cell>
          <cell r="C451" t="str">
            <v>Programa Único de Especializaciones Médicas</v>
          </cell>
        </row>
        <row r="452">
          <cell r="B452" t="str">
            <v>215</v>
          </cell>
          <cell r="C452" t="str">
            <v>Programa Único de Especializaciones Médicas</v>
          </cell>
        </row>
        <row r="453">
          <cell r="B453" t="str">
            <v>215</v>
          </cell>
          <cell r="C453" t="str">
            <v>Programa Único de Especializaciones Médicas</v>
          </cell>
        </row>
        <row r="454">
          <cell r="B454" t="str">
            <v>215</v>
          </cell>
          <cell r="C454" t="str">
            <v>Programa Único de Especializaciones Médicas</v>
          </cell>
        </row>
        <row r="455">
          <cell r="B455" t="str">
            <v>215</v>
          </cell>
          <cell r="C455" t="str">
            <v>Programa Único de Especializaciones Médicas</v>
          </cell>
        </row>
        <row r="456">
          <cell r="B456" t="str">
            <v>215</v>
          </cell>
          <cell r="C456" t="str">
            <v>Programa Único de Especializaciones Médicas</v>
          </cell>
        </row>
        <row r="457">
          <cell r="B457" t="str">
            <v>215</v>
          </cell>
          <cell r="C457" t="str">
            <v>Programa Único de Especializaciones Médicas</v>
          </cell>
        </row>
        <row r="458">
          <cell r="B458" t="str">
            <v>103</v>
          </cell>
          <cell r="C458" t="str">
            <v>Posgrado en Ingeniería</v>
          </cell>
        </row>
        <row r="459">
          <cell r="B459" t="str">
            <v>103</v>
          </cell>
          <cell r="C459" t="str">
            <v>Posgrado en Ingeniería</v>
          </cell>
        </row>
        <row r="460">
          <cell r="B460" t="str">
            <v>414</v>
          </cell>
          <cell r="C460" t="str">
            <v>Maestría en Docencia para la Educación Media Superior</v>
          </cell>
        </row>
        <row r="461">
          <cell r="B461" t="str">
            <v>103</v>
          </cell>
          <cell r="C461" t="str">
            <v>Posgrado en Ingeniería</v>
          </cell>
        </row>
        <row r="462">
          <cell r="B462" t="str">
            <v>215</v>
          </cell>
          <cell r="C462" t="str">
            <v>Programa Único de Especializaciones Médicas</v>
          </cell>
        </row>
        <row r="463">
          <cell r="B463" t="str">
            <v>215</v>
          </cell>
          <cell r="C463" t="str">
            <v>Programa Único de Especializaciones Médicas</v>
          </cell>
        </row>
        <row r="464">
          <cell r="B464" t="str">
            <v>215</v>
          </cell>
          <cell r="C464" t="str">
            <v>Programa Único de Especializaciones Médicas</v>
          </cell>
        </row>
        <row r="465">
          <cell r="B465" t="str">
            <v>215</v>
          </cell>
          <cell r="C465" t="str">
            <v>Programa Único de Especializaciones Médicas</v>
          </cell>
        </row>
        <row r="466">
          <cell r="B466" t="str">
            <v>215</v>
          </cell>
          <cell r="C466" t="str">
            <v>Programa Único de Especializaciones Médicas</v>
          </cell>
        </row>
        <row r="467">
          <cell r="B467" t="str">
            <v>215</v>
          </cell>
          <cell r="C467" t="str">
            <v>Programa Único de Especializaciones Médicas</v>
          </cell>
        </row>
        <row r="468">
          <cell r="B468" t="str">
            <v>215</v>
          </cell>
          <cell r="C468" t="str">
            <v>Programa Único de Especializaciones Médicas</v>
          </cell>
        </row>
        <row r="469">
          <cell r="B469" t="str">
            <v>103</v>
          </cell>
          <cell r="C469" t="str">
            <v>Posgrado en Ingeniería</v>
          </cell>
        </row>
        <row r="470">
          <cell r="B470" t="str">
            <v>103</v>
          </cell>
          <cell r="C470" t="str">
            <v>Posgrado en Ingeniería</v>
          </cell>
        </row>
        <row r="471">
          <cell r="B471" t="str">
            <v>215</v>
          </cell>
          <cell r="C471" t="str">
            <v>Programa Único de Especializaciones Médicas</v>
          </cell>
        </row>
        <row r="472">
          <cell r="B472" t="str">
            <v>215</v>
          </cell>
          <cell r="C472" t="str">
            <v>Programa Único de Especializaciones Médicas</v>
          </cell>
        </row>
        <row r="473">
          <cell r="B473" t="str">
            <v>215</v>
          </cell>
          <cell r="C473" t="str">
            <v>Programa Único de Especializaciones Médicas</v>
          </cell>
        </row>
        <row r="474">
          <cell r="B474" t="str">
            <v>215</v>
          </cell>
          <cell r="C474" t="str">
            <v>Programa Único de Especializaciones Médicas</v>
          </cell>
        </row>
        <row r="475">
          <cell r="B475" t="str">
            <v>215</v>
          </cell>
          <cell r="C475" t="str">
            <v>Programa Único de Especializaciones Médicas</v>
          </cell>
        </row>
        <row r="476">
          <cell r="B476" t="str">
            <v>215</v>
          </cell>
          <cell r="C476" t="str">
            <v>Programa Único de Especializaciones Médicas</v>
          </cell>
        </row>
        <row r="477">
          <cell r="B477" t="str">
            <v>103</v>
          </cell>
          <cell r="C477" t="str">
            <v>Posgrado en Ingeniería</v>
          </cell>
        </row>
        <row r="478">
          <cell r="B478" t="str">
            <v>215</v>
          </cell>
          <cell r="C478" t="str">
            <v>Programa Único de Especializaciones Médicas</v>
          </cell>
        </row>
        <row r="479">
          <cell r="B479" t="str">
            <v>215</v>
          </cell>
          <cell r="C479" t="str">
            <v>Programa Único de Especializaciones Médicas</v>
          </cell>
        </row>
        <row r="480">
          <cell r="B480" t="str">
            <v>215</v>
          </cell>
          <cell r="C480" t="str">
            <v>Programa Único de Especializaciones Médicas</v>
          </cell>
        </row>
        <row r="481">
          <cell r="B481" t="str">
            <v>009</v>
          </cell>
          <cell r="C481" t="str">
            <v>Especialización en Geotecnia</v>
          </cell>
        </row>
        <row r="482">
          <cell r="B482" t="str">
            <v>009</v>
          </cell>
          <cell r="C482" t="str">
            <v>Especialización en Geotecnia</v>
          </cell>
        </row>
        <row r="483">
          <cell r="B483" t="str">
            <v>009</v>
          </cell>
          <cell r="C483" t="str">
            <v>Especialización en Geotecnia</v>
          </cell>
        </row>
        <row r="484">
          <cell r="B484" t="str">
            <v>009</v>
          </cell>
          <cell r="C484" t="str">
            <v>Especialización en Geotecnia</v>
          </cell>
        </row>
        <row r="485">
          <cell r="B485" t="str">
            <v>009</v>
          </cell>
          <cell r="C485" t="str">
            <v>Especialización en Geotecnia</v>
          </cell>
        </row>
        <row r="486">
          <cell r="B486" t="str">
            <v>009</v>
          </cell>
          <cell r="C486" t="str">
            <v>Especialización en Geotecnia</v>
          </cell>
        </row>
        <row r="487">
          <cell r="B487" t="str">
            <v>103</v>
          </cell>
          <cell r="C487" t="str">
            <v>Posgrado en Ingeniería</v>
          </cell>
        </row>
        <row r="488">
          <cell r="B488" t="str">
            <v>103</v>
          </cell>
          <cell r="C488" t="str">
            <v>Posgrado en Ingeniería</v>
          </cell>
        </row>
        <row r="489">
          <cell r="B489" t="str">
            <v>215</v>
          </cell>
          <cell r="C489" t="str">
            <v>Programa Único de Especializaciones Médicas</v>
          </cell>
        </row>
        <row r="490">
          <cell r="B490" t="str">
            <v>215</v>
          </cell>
          <cell r="C490" t="str">
            <v>Programa Único de Especializaciones Médicas</v>
          </cell>
        </row>
        <row r="491">
          <cell r="B491" t="str">
            <v>215</v>
          </cell>
          <cell r="C491" t="str">
            <v>Programa Único de Especializaciones Médicas</v>
          </cell>
        </row>
        <row r="492">
          <cell r="B492" t="str">
            <v>215</v>
          </cell>
          <cell r="C492" t="str">
            <v>Programa Único de Especializaciones Médicas</v>
          </cell>
        </row>
        <row r="493">
          <cell r="B493" t="str">
            <v>215</v>
          </cell>
          <cell r="C493" t="str">
            <v>Programa Único de Especializaciones Médicas</v>
          </cell>
        </row>
        <row r="494">
          <cell r="B494" t="str">
            <v>215</v>
          </cell>
          <cell r="C494" t="str">
            <v>Programa Único de Especializaciones Médicas</v>
          </cell>
        </row>
        <row r="495">
          <cell r="B495" t="str">
            <v>306</v>
          </cell>
          <cell r="C495" t="str">
            <v>Posgrado en Estudios Latinoamericanos</v>
          </cell>
        </row>
        <row r="496">
          <cell r="B496" t="str">
            <v>103</v>
          </cell>
          <cell r="C496" t="str">
            <v>Posgrado en Ingeniería</v>
          </cell>
        </row>
        <row r="497">
          <cell r="B497" t="str">
            <v>103</v>
          </cell>
          <cell r="C497" t="str">
            <v>Posgrado en Ingeniería</v>
          </cell>
        </row>
        <row r="498">
          <cell r="B498" t="str">
            <v>103</v>
          </cell>
          <cell r="C498" t="str">
            <v>Posgrado en Ingeniería</v>
          </cell>
        </row>
        <row r="499">
          <cell r="B499" t="str">
            <v>215</v>
          </cell>
          <cell r="C499" t="str">
            <v>Programa Único de Especializaciones Médicas</v>
          </cell>
        </row>
        <row r="500">
          <cell r="B500" t="str">
            <v>215</v>
          </cell>
          <cell r="C500" t="str">
            <v>Programa Único de Especializaciones Médicas</v>
          </cell>
        </row>
        <row r="501">
          <cell r="B501" t="str">
            <v>215</v>
          </cell>
          <cell r="C501" t="str">
            <v>Programa Único de Especializaciones Médicas</v>
          </cell>
        </row>
        <row r="502">
          <cell r="B502" t="str">
            <v>215</v>
          </cell>
          <cell r="C502" t="str">
            <v>Programa Único de Especializaciones Médicas</v>
          </cell>
        </row>
        <row r="503">
          <cell r="B503" t="str">
            <v>215</v>
          </cell>
          <cell r="C503" t="str">
            <v>Programa Único de Especializaciones Médicas</v>
          </cell>
        </row>
        <row r="504">
          <cell r="B504" t="str">
            <v>215</v>
          </cell>
          <cell r="C504" t="str">
            <v>Programa Único de Especializaciones Médicas</v>
          </cell>
        </row>
        <row r="505">
          <cell r="B505" t="str">
            <v>215</v>
          </cell>
          <cell r="C505" t="str">
            <v>Programa Único de Especializaciones Médicas</v>
          </cell>
        </row>
        <row r="506">
          <cell r="B506" t="str">
            <v>215</v>
          </cell>
          <cell r="C506" t="str">
            <v>Programa Único de Especializaciones Médicas</v>
          </cell>
        </row>
        <row r="507">
          <cell r="B507" t="str">
            <v>215</v>
          </cell>
          <cell r="C507" t="str">
            <v>Programa Único de Especializaciones Médicas</v>
          </cell>
        </row>
        <row r="508">
          <cell r="B508" t="str">
            <v>215</v>
          </cell>
          <cell r="C508" t="str">
            <v>Programa Único de Especializaciones Médicas</v>
          </cell>
        </row>
        <row r="509">
          <cell r="B509" t="str">
            <v>215</v>
          </cell>
          <cell r="C509" t="str">
            <v>Programa Único de Especializaciones Médicas</v>
          </cell>
        </row>
        <row r="510">
          <cell r="B510" t="str">
            <v>306</v>
          </cell>
          <cell r="C510" t="str">
            <v>Posgrado en Estudios Latinoamericanos</v>
          </cell>
        </row>
        <row r="511">
          <cell r="B511" t="str">
            <v>103</v>
          </cell>
          <cell r="C511" t="str">
            <v>Posgrado en Ingeniería</v>
          </cell>
        </row>
        <row r="512">
          <cell r="B512" t="str">
            <v>103</v>
          </cell>
          <cell r="C512" t="str">
            <v>Posgrado en Ingeniería</v>
          </cell>
        </row>
        <row r="513">
          <cell r="B513" t="str">
            <v>215</v>
          </cell>
          <cell r="C513" t="str">
            <v>Programa Único de Especializaciones Médicas</v>
          </cell>
        </row>
        <row r="514">
          <cell r="B514" t="str">
            <v>103</v>
          </cell>
          <cell r="C514" t="str">
            <v>Posgrado en Ingeniería</v>
          </cell>
        </row>
        <row r="515">
          <cell r="B515" t="str">
            <v>103</v>
          </cell>
          <cell r="C515" t="str">
            <v>Posgrado en Ingeniería</v>
          </cell>
        </row>
        <row r="516">
          <cell r="B516" t="str">
            <v>103</v>
          </cell>
          <cell r="C516" t="str">
            <v>Posgrado en Ingeniería</v>
          </cell>
        </row>
        <row r="517">
          <cell r="B517" t="str">
            <v>103</v>
          </cell>
          <cell r="C517" t="str">
            <v>Posgrado en Ingeniería</v>
          </cell>
        </row>
        <row r="518">
          <cell r="B518" t="str">
            <v>103</v>
          </cell>
          <cell r="C518" t="str">
            <v>Posgrado en Ingeniería</v>
          </cell>
        </row>
        <row r="519">
          <cell r="B519" t="str">
            <v>103</v>
          </cell>
          <cell r="C519" t="str">
            <v>Posgrado en Ingeniería</v>
          </cell>
        </row>
        <row r="520">
          <cell r="B520" t="str">
            <v>414</v>
          </cell>
          <cell r="C520" t="str">
            <v>Maestría en Docencia para la Educación Media Superior</v>
          </cell>
        </row>
        <row r="521">
          <cell r="B521" t="str">
            <v>103</v>
          </cell>
          <cell r="C521" t="str">
            <v>Posgrado en Ingeniería</v>
          </cell>
        </row>
        <row r="522">
          <cell r="B522" t="str">
            <v>215</v>
          </cell>
          <cell r="C522" t="str">
            <v>Programa Único de Especializaciones Médicas</v>
          </cell>
        </row>
        <row r="523">
          <cell r="B523" t="str">
            <v>215</v>
          </cell>
          <cell r="C523" t="str">
            <v>Programa Único de Especializaciones Médicas</v>
          </cell>
        </row>
        <row r="524">
          <cell r="B524" t="str">
            <v>215</v>
          </cell>
          <cell r="C524" t="str">
            <v>Programa Único de Especializaciones Médicas</v>
          </cell>
        </row>
        <row r="525">
          <cell r="B525" t="str">
            <v>215</v>
          </cell>
          <cell r="C525" t="str">
            <v>Programa Único de Especializaciones Médicas</v>
          </cell>
        </row>
        <row r="526">
          <cell r="B526" t="str">
            <v>215</v>
          </cell>
          <cell r="C526" t="str">
            <v>Programa Único de Especializaciones Médicas</v>
          </cell>
        </row>
        <row r="527">
          <cell r="B527" t="str">
            <v>215</v>
          </cell>
          <cell r="C527" t="str">
            <v>Programa Único de Especializaciones Médicas</v>
          </cell>
        </row>
        <row r="528">
          <cell r="B528" t="str">
            <v>308</v>
          </cell>
          <cell r="C528" t="str">
            <v>Maestría y Doctorado en Psicología</v>
          </cell>
        </row>
        <row r="529">
          <cell r="B529" t="str">
            <v>101</v>
          </cell>
          <cell r="C529" t="str">
            <v>Posgrado en Astrofísica</v>
          </cell>
        </row>
        <row r="530">
          <cell r="B530" t="str">
            <v>103</v>
          </cell>
          <cell r="C530" t="str">
            <v>Posgrado en Ingeniería</v>
          </cell>
        </row>
        <row r="531">
          <cell r="B531" t="str">
            <v>101</v>
          </cell>
          <cell r="C531" t="str">
            <v>Posgrado en Astrofísica</v>
          </cell>
        </row>
        <row r="532">
          <cell r="B532" t="str">
            <v>101</v>
          </cell>
          <cell r="C532" t="str">
            <v>Posgrado en Astrofísica</v>
          </cell>
        </row>
        <row r="533">
          <cell r="B533" t="str">
            <v>103</v>
          </cell>
          <cell r="C533" t="str">
            <v>Posgrado en Ingeniería</v>
          </cell>
        </row>
        <row r="534">
          <cell r="B534" t="str">
            <v>215</v>
          </cell>
          <cell r="C534" t="str">
            <v>Programa Único de Especializaciones Médicas</v>
          </cell>
        </row>
        <row r="535">
          <cell r="B535" t="str">
            <v>101</v>
          </cell>
          <cell r="C535" t="str">
            <v>Posgrado en Astrofísica</v>
          </cell>
        </row>
        <row r="536">
          <cell r="B536" t="str">
            <v>404</v>
          </cell>
          <cell r="C536" t="str">
            <v>Maestría en Diseño Industrial</v>
          </cell>
        </row>
        <row r="537">
          <cell r="B537" t="str">
            <v>103</v>
          </cell>
          <cell r="C537" t="str">
            <v>Posgrado en Ingeniería</v>
          </cell>
        </row>
        <row r="538">
          <cell r="B538" t="str">
            <v>000</v>
          </cell>
          <cell r="C538" t="str">
            <v>No adecuado</v>
          </cell>
        </row>
        <row r="539">
          <cell r="B539" t="str">
            <v>103</v>
          </cell>
          <cell r="C539" t="str">
            <v>Posgrado en Ingeniería</v>
          </cell>
        </row>
        <row r="540">
          <cell r="B540" t="str">
            <v>103</v>
          </cell>
          <cell r="C540" t="str">
            <v>Posgrado en Ingeniería</v>
          </cell>
        </row>
        <row r="541">
          <cell r="B541" t="str">
            <v>215</v>
          </cell>
          <cell r="C541" t="str">
            <v>Programa Único de Especializaciones Médicas</v>
          </cell>
        </row>
        <row r="542">
          <cell r="B542" t="str">
            <v>215</v>
          </cell>
          <cell r="C542" t="str">
            <v>Programa Único de Especializaciones Médicas</v>
          </cell>
        </row>
        <row r="543">
          <cell r="B543" t="str">
            <v>215</v>
          </cell>
          <cell r="C543" t="str">
            <v>Programa Único de Especializaciones Médicas</v>
          </cell>
        </row>
        <row r="544">
          <cell r="B544" t="str">
            <v>215</v>
          </cell>
          <cell r="C544" t="str">
            <v>Programa Único de Especializaciones Médicas</v>
          </cell>
        </row>
        <row r="545">
          <cell r="B545" t="str">
            <v>215</v>
          </cell>
          <cell r="C545" t="str">
            <v>Programa Único de Especializaciones Médicas</v>
          </cell>
        </row>
        <row r="546">
          <cell r="B546" t="str">
            <v>215</v>
          </cell>
          <cell r="C546" t="str">
            <v>Programa Único de Especializaciones Médicas</v>
          </cell>
        </row>
        <row r="547">
          <cell r="B547" t="str">
            <v>215</v>
          </cell>
          <cell r="C547" t="str">
            <v>Programa Único de Especializaciones Médicas</v>
          </cell>
        </row>
        <row r="548">
          <cell r="B548" t="str">
            <v>215</v>
          </cell>
          <cell r="C548" t="str">
            <v>Programa Único de Especializaciones Médicas</v>
          </cell>
        </row>
        <row r="549">
          <cell r="B549" t="str">
            <v>215</v>
          </cell>
          <cell r="C549" t="str">
            <v>Programa Único de Especializaciones Médicas</v>
          </cell>
        </row>
        <row r="550">
          <cell r="B550" t="str">
            <v>215</v>
          </cell>
          <cell r="C550" t="str">
            <v>Programa Único de Especializaciones Médicas</v>
          </cell>
        </row>
        <row r="551">
          <cell r="B551" t="str">
            <v>000</v>
          </cell>
          <cell r="C551" t="str">
            <v>No adecuado</v>
          </cell>
        </row>
        <row r="552">
          <cell r="B552" t="str">
            <v>000</v>
          </cell>
          <cell r="C552" t="str">
            <v>No adecuado</v>
          </cell>
        </row>
        <row r="553">
          <cell r="B553" t="str">
            <v>008</v>
          </cell>
          <cell r="C553" t="str">
            <v>Especialización en Costos de la Construcción</v>
          </cell>
        </row>
        <row r="554">
          <cell r="B554" t="str">
            <v>008</v>
          </cell>
          <cell r="C554" t="str">
            <v>Especialización en Costos de la Construcción</v>
          </cell>
        </row>
        <row r="555">
          <cell r="B555" t="str">
            <v>103</v>
          </cell>
          <cell r="C555" t="str">
            <v>Posgrado en Ingeniería</v>
          </cell>
        </row>
        <row r="556">
          <cell r="B556" t="str">
            <v>008</v>
          </cell>
          <cell r="C556" t="str">
            <v>Especialización en Costos de la Construcción</v>
          </cell>
        </row>
        <row r="557">
          <cell r="B557" t="str">
            <v>000</v>
          </cell>
          <cell r="C557" t="str">
            <v>No adecuado</v>
          </cell>
        </row>
        <row r="558">
          <cell r="B558" t="str">
            <v>000</v>
          </cell>
          <cell r="C558" t="str">
            <v>No adecuado</v>
          </cell>
        </row>
        <row r="559">
          <cell r="B559" t="str">
            <v>103</v>
          </cell>
          <cell r="C559" t="str">
            <v>Posgrado en Ingeniería</v>
          </cell>
        </row>
        <row r="560">
          <cell r="B560" t="str">
            <v>011</v>
          </cell>
          <cell r="C560" t="str">
            <v>Programa Único de Especializaciones en Ingeniería en Ciencias de la Tierra</v>
          </cell>
        </row>
        <row r="561">
          <cell r="B561" t="str">
            <v>011</v>
          </cell>
          <cell r="C561" t="str">
            <v>Programa Único de Especializaciones en Ingeniería en Ciencias de la Tierra</v>
          </cell>
        </row>
        <row r="562">
          <cell r="B562" t="str">
            <v>011</v>
          </cell>
          <cell r="C562" t="str">
            <v>Programa Único de Especializaciones en Ingeniería en Ciencias de la Tierra</v>
          </cell>
        </row>
        <row r="563">
          <cell r="B563" t="str">
            <v>103</v>
          </cell>
          <cell r="C563" t="str">
            <v>Posgrado en Ingeniería</v>
          </cell>
        </row>
        <row r="564">
          <cell r="B564" t="str">
            <v>163</v>
          </cell>
          <cell r="C564" t="str">
            <v>Especialización en Puentes</v>
          </cell>
        </row>
        <row r="565">
          <cell r="B565" t="str">
            <v>011</v>
          </cell>
          <cell r="C565" t="str">
            <v>Programa Único de Especializaciones en Ingeniería en Ciencias de la Tierra</v>
          </cell>
        </row>
        <row r="566">
          <cell r="B566" t="str">
            <v>011</v>
          </cell>
          <cell r="C566" t="str">
            <v>Programa Único de Especializaciones en Ingeniería en Ciencias de la Tierra</v>
          </cell>
        </row>
        <row r="567">
          <cell r="B567" t="str">
            <v>103</v>
          </cell>
          <cell r="C567" t="str">
            <v>Posgrado en Ingeniería</v>
          </cell>
        </row>
        <row r="568">
          <cell r="B568" t="str">
            <v>103</v>
          </cell>
          <cell r="C568" t="str">
            <v>Posgrado en Ingeniería</v>
          </cell>
        </row>
        <row r="569">
          <cell r="B569" t="str">
            <v>103</v>
          </cell>
          <cell r="C569" t="str">
            <v>Posgrado en Ingeniería</v>
          </cell>
        </row>
        <row r="570">
          <cell r="B570" t="str">
            <v>103</v>
          </cell>
          <cell r="C570" t="str">
            <v>Posgrado en Ingeniería</v>
          </cell>
        </row>
        <row r="571">
          <cell r="B571" t="str">
            <v>103</v>
          </cell>
          <cell r="C571" t="str">
            <v>Posgrado en Ingeniería</v>
          </cell>
        </row>
        <row r="572">
          <cell r="B572" t="str">
            <v>202</v>
          </cell>
          <cell r="C572" t="str">
            <v>Doctorado en Ciencias Biomédicas</v>
          </cell>
        </row>
        <row r="573">
          <cell r="B573" t="str">
            <v>103</v>
          </cell>
          <cell r="C573" t="str">
            <v>Posgrado en Ingeniería</v>
          </cell>
        </row>
        <row r="574">
          <cell r="B574" t="str">
            <v>103</v>
          </cell>
          <cell r="C574" t="str">
            <v>Posgrado en Ingeniería</v>
          </cell>
        </row>
        <row r="575">
          <cell r="B575" t="str">
            <v>215</v>
          </cell>
          <cell r="C575" t="str">
            <v>Programa Único de Especializaciones Médicas</v>
          </cell>
        </row>
        <row r="576">
          <cell r="B576" t="str">
            <v>215</v>
          </cell>
          <cell r="C576" t="str">
            <v>Programa Único de Especializaciones Médicas</v>
          </cell>
        </row>
        <row r="577">
          <cell r="B577" t="str">
            <v>211</v>
          </cell>
          <cell r="C577" t="str">
            <v>Especialización en Microscopía Electrónica Aplicada a las Ciencias Biológicas</v>
          </cell>
        </row>
        <row r="578">
          <cell r="B578" t="str">
            <v>207</v>
          </cell>
          <cell r="C578" t="str">
            <v>Maestría y Doctorado en Ciencias de la Producción y de la Salud Animal</v>
          </cell>
        </row>
        <row r="579">
          <cell r="B579" t="str">
            <v>207</v>
          </cell>
          <cell r="C579" t="str">
            <v>Maestría y Doctorado en Ciencias de la Producción y de la Salud Animal</v>
          </cell>
        </row>
        <row r="580">
          <cell r="B580" t="str">
            <v>215</v>
          </cell>
          <cell r="C580" t="str">
            <v>Programa Único de Especializaciones Médicas</v>
          </cell>
        </row>
        <row r="581">
          <cell r="B581" t="str">
            <v>215</v>
          </cell>
          <cell r="C581" t="str">
            <v>Programa Único de Especializaciones Médicas</v>
          </cell>
        </row>
        <row r="582">
          <cell r="B582" t="str">
            <v>215</v>
          </cell>
          <cell r="C582" t="str">
            <v>Programa Único de Especializaciones Médicas</v>
          </cell>
        </row>
        <row r="583">
          <cell r="B583" t="str">
            <v>215</v>
          </cell>
          <cell r="C583" t="str">
            <v>Programa Único de Especializaciones Médicas</v>
          </cell>
        </row>
        <row r="584">
          <cell r="B584" t="str">
            <v>213</v>
          </cell>
          <cell r="C584" t="str">
            <v>Especialización en Producción de Ovinos y Caprinos</v>
          </cell>
        </row>
        <row r="585">
          <cell r="B585" t="str">
            <v>213</v>
          </cell>
          <cell r="C585" t="str">
            <v>Especialización en Producción de Ovinos y Caprinos</v>
          </cell>
        </row>
        <row r="586">
          <cell r="B586" t="str">
            <v>215</v>
          </cell>
          <cell r="C586" t="str">
            <v>Programa Único de Especializaciones Médicas</v>
          </cell>
        </row>
        <row r="587">
          <cell r="B587" t="str">
            <v>215</v>
          </cell>
          <cell r="C587" t="str">
            <v>Programa Único de Especializaciones Médicas</v>
          </cell>
        </row>
        <row r="588">
          <cell r="B588" t="str">
            <v>215</v>
          </cell>
          <cell r="C588" t="str">
            <v>Programa Único de Especializaciones Médicas</v>
          </cell>
        </row>
        <row r="589">
          <cell r="B589" t="str">
            <v>215</v>
          </cell>
          <cell r="C589" t="str">
            <v>Programa Único de Especializaciones Médicas</v>
          </cell>
        </row>
        <row r="590">
          <cell r="B590" t="str">
            <v>000</v>
          </cell>
          <cell r="C590" t="str">
            <v>No adecuado</v>
          </cell>
        </row>
        <row r="591">
          <cell r="B591" t="str">
            <v>213</v>
          </cell>
          <cell r="C591" t="str">
            <v>Especialización en Producción de Ovinos y Caprinos</v>
          </cell>
        </row>
        <row r="592">
          <cell r="B592" t="str">
            <v>000</v>
          </cell>
          <cell r="C592" t="str">
            <v>No adecuado</v>
          </cell>
        </row>
        <row r="593">
          <cell r="B593" t="str">
            <v>103</v>
          </cell>
          <cell r="C593" t="str">
            <v>Posgrado en Ingeniería</v>
          </cell>
        </row>
        <row r="594">
          <cell r="B594" t="str">
            <v>103</v>
          </cell>
          <cell r="C594" t="str">
            <v>Posgrado en Ingeniería</v>
          </cell>
        </row>
        <row r="595">
          <cell r="B595" t="str">
            <v>211</v>
          </cell>
          <cell r="C595" t="str">
            <v>Especialización en Microscopía Electrónica Aplicada a las Ciencias Biológicas</v>
          </cell>
        </row>
        <row r="596">
          <cell r="B596" t="str">
            <v>000</v>
          </cell>
          <cell r="C596" t="str">
            <v>No adecuado</v>
          </cell>
        </row>
        <row r="597">
          <cell r="B597" t="str">
            <v>103</v>
          </cell>
          <cell r="C597" t="str">
            <v>Posgrado en Ingeniería</v>
          </cell>
        </row>
        <row r="598">
          <cell r="B598" t="str">
            <v>317</v>
          </cell>
          <cell r="C598" t="str">
            <v>Programa Único de Especializaciones en Economía</v>
          </cell>
        </row>
        <row r="599">
          <cell r="B599" t="str">
            <v>105</v>
          </cell>
          <cell r="C599" t="str">
            <v>Maestría y Doctorado e Ciencia e Ingeniería de Materiales</v>
          </cell>
        </row>
        <row r="600">
          <cell r="B600" t="str">
            <v>317</v>
          </cell>
          <cell r="C600" t="str">
            <v>Programa Único de Especializaciones en Economía</v>
          </cell>
        </row>
        <row r="601">
          <cell r="B601" t="str">
            <v>317</v>
          </cell>
          <cell r="C601" t="str">
            <v>Programa Único de Especializaciones en Economía</v>
          </cell>
        </row>
        <row r="602">
          <cell r="B602" t="str">
            <v>317</v>
          </cell>
          <cell r="C602" t="str">
            <v>Programa Único de Especializaciones en Economía</v>
          </cell>
        </row>
        <row r="603">
          <cell r="B603" t="str">
            <v>317</v>
          </cell>
          <cell r="C603" t="str">
            <v>Programa Único de Especializaciones en Economía</v>
          </cell>
        </row>
        <row r="604">
          <cell r="B604" t="str">
            <v>409</v>
          </cell>
          <cell r="C604" t="str">
            <v>Programa de Posgrado en Historia del Arte</v>
          </cell>
        </row>
        <row r="605">
          <cell r="B605" t="str">
            <v>103</v>
          </cell>
          <cell r="C605" t="str">
            <v>Posgrado en Ingeniería</v>
          </cell>
        </row>
        <row r="606">
          <cell r="B606" t="str">
            <v>103</v>
          </cell>
          <cell r="C606" t="str">
            <v>Posgrado en Ingeniería</v>
          </cell>
        </row>
        <row r="607">
          <cell r="B607" t="str">
            <v>103</v>
          </cell>
          <cell r="C607" t="str">
            <v>Posgrado en Ingeniería</v>
          </cell>
        </row>
        <row r="608">
          <cell r="B608" t="str">
            <v>103</v>
          </cell>
          <cell r="C608" t="str">
            <v>Posgrado en Ingeniería</v>
          </cell>
        </row>
        <row r="609">
          <cell r="B609" t="str">
            <v>103</v>
          </cell>
          <cell r="C609" t="str">
            <v>Posgrado en Ingeniería</v>
          </cell>
        </row>
        <row r="610">
          <cell r="B610" t="str">
            <v>104</v>
          </cell>
          <cell r="C610" t="str">
            <v>Posgrado en Ciencia e Ingeniería de la Computación</v>
          </cell>
        </row>
        <row r="611">
          <cell r="B611" t="str">
            <v>146</v>
          </cell>
          <cell r="C611" t="str">
            <v>Programa Único de Especializaciones en Psicología</v>
          </cell>
        </row>
        <row r="612">
          <cell r="B612" t="str">
            <v>106</v>
          </cell>
          <cell r="C612" t="str">
            <v>Posgrado en Ciencias Matemáticas</v>
          </cell>
        </row>
        <row r="613">
          <cell r="B613" t="str">
            <v>106</v>
          </cell>
          <cell r="C613" t="str">
            <v>Posgrado en Ciencias Matemáticas</v>
          </cell>
        </row>
        <row r="614">
          <cell r="B614" t="str">
            <v>106</v>
          </cell>
          <cell r="C614" t="str">
            <v>Posgrado en Ciencias Matemáticas</v>
          </cell>
        </row>
        <row r="615">
          <cell r="B615" t="str">
            <v>202</v>
          </cell>
          <cell r="C615" t="str">
            <v>Doctorado en Ciencias Biomédicas</v>
          </cell>
        </row>
        <row r="616">
          <cell r="B616" t="str">
            <v>307</v>
          </cell>
          <cell r="C616" t="str">
            <v>Posgrado en Geografía</v>
          </cell>
        </row>
        <row r="617">
          <cell r="B617" t="str">
            <v>408</v>
          </cell>
          <cell r="C617" t="str">
            <v>Posgrado en Historia</v>
          </cell>
        </row>
        <row r="618">
          <cell r="B618" t="str">
            <v>101</v>
          </cell>
          <cell r="C618" t="str">
            <v>Posgrado en Astrofísica</v>
          </cell>
        </row>
        <row r="619">
          <cell r="B619" t="str">
            <v>204</v>
          </cell>
          <cell r="C619" t="str">
            <v>Posgrado en Ciencias del Mar y Limnología</v>
          </cell>
        </row>
        <row r="620">
          <cell r="B620" t="str">
            <v>302</v>
          </cell>
          <cell r="C620" t="str">
            <v>Posgrado en Ciencias de la Administración</v>
          </cell>
        </row>
        <row r="621">
          <cell r="B621" t="str">
            <v>305</v>
          </cell>
          <cell r="C621" t="str">
            <v>Posgrado en Economía</v>
          </cell>
        </row>
        <row r="622">
          <cell r="B622" t="str">
            <v>308</v>
          </cell>
          <cell r="C622" t="str">
            <v>Maestría y Doctorado en Psicología</v>
          </cell>
        </row>
        <row r="623">
          <cell r="B623" t="str">
            <v>105</v>
          </cell>
          <cell r="C623" t="str">
            <v>Maestría y Doctorado e Ciencia e Ingeniería de Materiales</v>
          </cell>
        </row>
        <row r="624">
          <cell r="B624" t="str">
            <v>308</v>
          </cell>
          <cell r="C624" t="str">
            <v>Maestría y Doctorado en Psicología</v>
          </cell>
        </row>
        <row r="625">
          <cell r="B625" t="str">
            <v>107</v>
          </cell>
          <cell r="C625" t="str">
            <v>Posgrado en Ciencias de la Tierra</v>
          </cell>
        </row>
        <row r="626">
          <cell r="B626" t="str">
            <v>318</v>
          </cell>
          <cell r="C626" t="str">
            <v>Programa Único de las Especializaciones en Derecho</v>
          </cell>
        </row>
        <row r="627">
          <cell r="B627" t="str">
            <v>146</v>
          </cell>
          <cell r="C627" t="str">
            <v>Programa Único de Especializaciones en Psicología</v>
          </cell>
        </row>
        <row r="628">
          <cell r="B628" t="str">
            <v>146</v>
          </cell>
          <cell r="C628" t="str">
            <v>Programa Único de Especializaciones en Psicología</v>
          </cell>
        </row>
        <row r="629">
          <cell r="B629" t="str">
            <v>202</v>
          </cell>
          <cell r="C629" t="str">
            <v>Doctorado en Ciencias Biomédicas</v>
          </cell>
        </row>
        <row r="630">
          <cell r="B630" t="str">
            <v>142</v>
          </cell>
          <cell r="C630" t="str">
            <v>Programa Único de Especializaciones en Ingeniería</v>
          </cell>
        </row>
        <row r="631">
          <cell r="B631" t="str">
            <v>318</v>
          </cell>
          <cell r="C631" t="str">
            <v>Programa Único de las Especializaciones en Derecho</v>
          </cell>
        </row>
        <row r="632">
          <cell r="B632" t="str">
            <v>318</v>
          </cell>
          <cell r="C632" t="str">
            <v>Programa Único de las Especializaciones en Derecho</v>
          </cell>
        </row>
        <row r="633">
          <cell r="B633" t="str">
            <v>318</v>
          </cell>
          <cell r="C633" t="str">
            <v>Programa Único de las Especializaciones en Derecho</v>
          </cell>
        </row>
        <row r="634">
          <cell r="B634" t="str">
            <v>160</v>
          </cell>
          <cell r="C634" t="str">
            <v>Programa de Especialización en Tecnología Digital para la Enseñanza de Matemáticas</v>
          </cell>
        </row>
        <row r="635">
          <cell r="B635" t="str">
            <v>000</v>
          </cell>
          <cell r="C635" t="str">
            <v>No adecuado</v>
          </cell>
        </row>
        <row r="636">
          <cell r="B636" t="str">
            <v>146</v>
          </cell>
          <cell r="C636" t="str">
            <v>Programa Único de Especializaciones en Psicología</v>
          </cell>
        </row>
        <row r="637">
          <cell r="B637" t="str">
            <v>107</v>
          </cell>
          <cell r="C637" t="str">
            <v>Posgrado en Ciencias de la Tierra</v>
          </cell>
        </row>
        <row r="638">
          <cell r="B638" t="str">
            <v>106</v>
          </cell>
          <cell r="C638" t="str">
            <v>Posgrado en Ciencias Matemáticas</v>
          </cell>
        </row>
        <row r="639">
          <cell r="B639" t="str">
            <v>142</v>
          </cell>
          <cell r="C639" t="str">
            <v>Programa Único de Especializaciones en Ingeniería</v>
          </cell>
        </row>
        <row r="640">
          <cell r="B640" t="str">
            <v>142</v>
          </cell>
          <cell r="C640" t="str">
            <v>Programa Único de Especializaciones en Ingeniería</v>
          </cell>
        </row>
        <row r="641">
          <cell r="B641" t="str">
            <v>142</v>
          </cell>
          <cell r="C641" t="str">
            <v>Programa Único de Especializaciones en Ingeniería</v>
          </cell>
        </row>
        <row r="642">
          <cell r="B642" t="str">
            <v>142</v>
          </cell>
          <cell r="C642" t="str">
            <v>Programa Único de Especializaciones en Ingeniería</v>
          </cell>
        </row>
        <row r="643">
          <cell r="B643" t="str">
            <v>201</v>
          </cell>
          <cell r="C643" t="str">
            <v>Posgrado en Ciencias Biológicas</v>
          </cell>
        </row>
        <row r="644">
          <cell r="B644" t="str">
            <v>142</v>
          </cell>
          <cell r="C644" t="str">
            <v>Programa Único de Especializaciones en Ingeniería</v>
          </cell>
        </row>
        <row r="645">
          <cell r="B645" t="str">
            <v>142</v>
          </cell>
          <cell r="C645" t="str">
            <v>Programa Único de Especializaciones en Ingeniería</v>
          </cell>
        </row>
        <row r="646">
          <cell r="B646" t="str">
            <v>201</v>
          </cell>
          <cell r="C646" t="str">
            <v>Posgrado en Ciencias Biológicas</v>
          </cell>
        </row>
        <row r="647">
          <cell r="B647" t="str">
            <v>254</v>
          </cell>
          <cell r="C647" t="str">
            <v>Posgrado en Ciencias de la Sostenibilidad</v>
          </cell>
        </row>
        <row r="648">
          <cell r="B648" t="str">
            <v>201</v>
          </cell>
          <cell r="C648" t="str">
            <v>Posgrado en Ciencias Biológicas</v>
          </cell>
        </row>
        <row r="649">
          <cell r="B649" t="str">
            <v>201</v>
          </cell>
          <cell r="C649" t="str">
            <v>Posgrado en Ciencias Biológicas</v>
          </cell>
        </row>
        <row r="650">
          <cell r="B650" t="str">
            <v>201</v>
          </cell>
          <cell r="C650" t="str">
            <v>Posgrado en Ciencias Biológicas</v>
          </cell>
        </row>
        <row r="651">
          <cell r="B651" t="str">
            <v>201</v>
          </cell>
          <cell r="C651" t="str">
            <v>Posgrado en Ciencias Biológicas</v>
          </cell>
        </row>
        <row r="652">
          <cell r="B652" t="str">
            <v>120</v>
          </cell>
          <cell r="C652" t="str">
            <v>Posgrado en Ciencias Físicas</v>
          </cell>
        </row>
        <row r="653">
          <cell r="B653" t="str">
            <v>201</v>
          </cell>
          <cell r="C653" t="str">
            <v>Posgrado en Ciencias Biológicas</v>
          </cell>
        </row>
        <row r="654">
          <cell r="B654" t="str">
            <v>107</v>
          </cell>
          <cell r="C654" t="str">
            <v>Posgrado en Ciencias de la Tierra</v>
          </cell>
        </row>
        <row r="655">
          <cell r="B655" t="str">
            <v>218</v>
          </cell>
          <cell r="C655" t="str">
            <v>Especializaciones en Medicina Veterinaria y Zootecnia</v>
          </cell>
        </row>
        <row r="656">
          <cell r="B656" t="str">
            <v>218</v>
          </cell>
          <cell r="C656" t="str">
            <v>Especializaciones en Medicina Veterinaria y Zootecnia</v>
          </cell>
        </row>
        <row r="657">
          <cell r="B657" t="str">
            <v>201</v>
          </cell>
          <cell r="C657" t="str">
            <v>Posgrado en Ciencias Biológicas</v>
          </cell>
        </row>
        <row r="658">
          <cell r="B658" t="str">
            <v>218</v>
          </cell>
          <cell r="C658" t="str">
            <v>Especializaciones en Medicina Veterinaria y Zootecnia</v>
          </cell>
        </row>
        <row r="659">
          <cell r="B659" t="str">
            <v>201</v>
          </cell>
          <cell r="C659" t="str">
            <v>Posgrado en Ciencias Biológicas</v>
          </cell>
        </row>
        <row r="660">
          <cell r="B660" t="str">
            <v>305</v>
          </cell>
          <cell r="C660" t="str">
            <v>Posgrado en Economía</v>
          </cell>
        </row>
        <row r="661">
          <cell r="B661" t="str">
            <v>142</v>
          </cell>
          <cell r="C661" t="str">
            <v>Programa Único de Especializaciones en Ingeniería</v>
          </cell>
        </row>
        <row r="662">
          <cell r="B662" t="str">
            <v>047</v>
          </cell>
          <cell r="C662" t="str">
            <v>Programa Único de las Especializaciones en Derecho</v>
          </cell>
        </row>
        <row r="663">
          <cell r="B663" t="str">
            <v>000</v>
          </cell>
          <cell r="C663" t="str">
            <v>No adecuado</v>
          </cell>
        </row>
        <row r="664">
          <cell r="B664" t="str">
            <v>000</v>
          </cell>
          <cell r="C664" t="str">
            <v>No adecuado</v>
          </cell>
        </row>
        <row r="665">
          <cell r="B665" t="str">
            <v>201</v>
          </cell>
          <cell r="C665" t="str">
            <v>Posgrado en Ciencias Biológicas</v>
          </cell>
        </row>
        <row r="666">
          <cell r="B666" t="str">
            <v>047</v>
          </cell>
          <cell r="C666" t="str">
            <v>Programa Único de las Especializaciones en Derecho</v>
          </cell>
        </row>
        <row r="667">
          <cell r="B667" t="str">
            <v>201</v>
          </cell>
          <cell r="C667" t="str">
            <v>Posgrado en Ciencias Biológicas</v>
          </cell>
        </row>
        <row r="668">
          <cell r="B668" t="str">
            <v>101</v>
          </cell>
          <cell r="C668" t="str">
            <v>Posgrado en Astrofísica</v>
          </cell>
        </row>
        <row r="669">
          <cell r="B669" t="str">
            <v>101</v>
          </cell>
          <cell r="C669" t="str">
            <v>Posgrado en Astrofísica</v>
          </cell>
        </row>
        <row r="670">
          <cell r="B670" t="str">
            <v>047</v>
          </cell>
          <cell r="C670" t="str">
            <v>Programa Único de las Especializaciones en Derecho</v>
          </cell>
        </row>
        <row r="671">
          <cell r="B671" t="str">
            <v>047</v>
          </cell>
          <cell r="C671" t="str">
            <v>Programa Único de las Especializaciones en Derecho</v>
          </cell>
        </row>
        <row r="672">
          <cell r="B672" t="str">
            <v>047</v>
          </cell>
          <cell r="C672" t="str">
            <v>Programa Único de las Especializaciones en Derecho</v>
          </cell>
        </row>
        <row r="673">
          <cell r="B673" t="str">
            <v>047</v>
          </cell>
          <cell r="C673" t="str">
            <v>Programa Único de las Especializaciones en Derecho</v>
          </cell>
        </row>
        <row r="674">
          <cell r="B674" t="str">
            <v>047</v>
          </cell>
          <cell r="C674" t="str">
            <v>Programa Único de las Especializaciones en Derecho</v>
          </cell>
        </row>
        <row r="675">
          <cell r="B675" t="str">
            <v>047</v>
          </cell>
          <cell r="C675" t="str">
            <v>Programa Único de las Especializaciones en Derecho</v>
          </cell>
        </row>
        <row r="676">
          <cell r="B676" t="str">
            <v>047</v>
          </cell>
          <cell r="C676" t="str">
            <v>Programa Único de las Especializaciones en Derecho</v>
          </cell>
        </row>
        <row r="677">
          <cell r="B677" t="str">
            <v>304</v>
          </cell>
          <cell r="C677" t="str">
            <v>Posgrado en Derecho</v>
          </cell>
        </row>
        <row r="678">
          <cell r="B678" t="str">
            <v>201</v>
          </cell>
          <cell r="C678" t="str">
            <v>Posgrado en Ciencias Biológicas</v>
          </cell>
        </row>
        <row r="679">
          <cell r="B679" t="str">
            <v>101</v>
          </cell>
          <cell r="C679" t="str">
            <v>Posgrado en Astrofísica</v>
          </cell>
        </row>
        <row r="680">
          <cell r="B680" t="str">
            <v>101</v>
          </cell>
          <cell r="C680" t="str">
            <v>Posgrado en Astrofísica</v>
          </cell>
        </row>
        <row r="681">
          <cell r="B681" t="str">
            <v>101</v>
          </cell>
          <cell r="C681" t="str">
            <v>Posgrado en Astrofísica</v>
          </cell>
        </row>
        <row r="682">
          <cell r="B682" t="str">
            <v>101</v>
          </cell>
          <cell r="C682" t="str">
            <v>Posgrado en Astrofísica</v>
          </cell>
        </row>
        <row r="683">
          <cell r="B683" t="str">
            <v>000</v>
          </cell>
          <cell r="C683" t="str">
            <v>No adecuado</v>
          </cell>
        </row>
        <row r="684">
          <cell r="B684" t="str">
            <v>011</v>
          </cell>
          <cell r="C684" t="str">
            <v>Programa Único de Especializaciones en Ingeniería en Ciencias de la Tierra</v>
          </cell>
        </row>
        <row r="685">
          <cell r="B685" t="str">
            <v>107</v>
          </cell>
          <cell r="C685" t="str">
            <v>Posgrado en Ciencias de la Tierra</v>
          </cell>
        </row>
        <row r="686">
          <cell r="B686" t="str">
            <v>146</v>
          </cell>
          <cell r="C686" t="str">
            <v>Programa Único de Especializaciones en Psicología</v>
          </cell>
        </row>
        <row r="687">
          <cell r="B687" t="str">
            <v>146</v>
          </cell>
          <cell r="C687" t="str">
            <v>Programa Único de Especializaciones en Psicología</v>
          </cell>
        </row>
        <row r="688">
          <cell r="B688" t="str">
            <v>201</v>
          </cell>
          <cell r="C688" t="str">
            <v>Posgrado en Ciencias Biológicas</v>
          </cell>
        </row>
        <row r="689">
          <cell r="B689" t="str">
            <v>146</v>
          </cell>
          <cell r="C689" t="str">
            <v>Programa Único de Especializaciones en Psicología</v>
          </cell>
        </row>
        <row r="690">
          <cell r="B690" t="str">
            <v>146</v>
          </cell>
          <cell r="C690" t="str">
            <v>Programa Único de Especializaciones en Psicología</v>
          </cell>
        </row>
        <row r="691">
          <cell r="B691" t="str">
            <v>146</v>
          </cell>
          <cell r="C691" t="str">
            <v>Programa Único de Especializaciones en Psicología</v>
          </cell>
        </row>
        <row r="692">
          <cell r="B692" t="str">
            <v>146</v>
          </cell>
          <cell r="C692" t="str">
            <v>Programa Único de Especializaciones en Psicología</v>
          </cell>
        </row>
        <row r="693">
          <cell r="B693" t="str">
            <v>146</v>
          </cell>
          <cell r="C693" t="str">
            <v>Programa Único de Especializaciones en Psicología</v>
          </cell>
        </row>
        <row r="694">
          <cell r="B694" t="str">
            <v>201</v>
          </cell>
          <cell r="C694" t="str">
            <v>Posgrado en Ciencias Biológicas</v>
          </cell>
        </row>
        <row r="695">
          <cell r="B695" t="str">
            <v>146</v>
          </cell>
          <cell r="C695" t="str">
            <v>Programa Único de Especializaciones en Psicología</v>
          </cell>
        </row>
        <row r="696">
          <cell r="B696" t="str">
            <v>146</v>
          </cell>
          <cell r="C696" t="str">
            <v>Programa Único de Especializaciones en Psicología</v>
          </cell>
        </row>
        <row r="697">
          <cell r="B697" t="str">
            <v>146</v>
          </cell>
          <cell r="C697" t="str">
            <v>Programa Único de Especializaciones en Psicología</v>
          </cell>
        </row>
        <row r="698">
          <cell r="B698" t="str">
            <v>156</v>
          </cell>
          <cell r="C698" t="str">
            <v>Programa Único de Especializaciones en Ciencias Biológicas, Físicas y Matemáticas</v>
          </cell>
        </row>
        <row r="699">
          <cell r="B699" t="str">
            <v>201</v>
          </cell>
          <cell r="C699" t="str">
            <v>Posgrado en Ciencias Biológicas</v>
          </cell>
        </row>
        <row r="700">
          <cell r="B700" t="str">
            <v>156</v>
          </cell>
          <cell r="C700" t="str">
            <v>Programa Único de Especializaciones en Ciencias Biológicas, Físicas y Matemáticas</v>
          </cell>
        </row>
        <row r="701">
          <cell r="B701" t="str">
            <v>156</v>
          </cell>
          <cell r="C701" t="str">
            <v>Programa Único de Especializaciones en Ciencias Biológicas, Físicas y Matemáticas</v>
          </cell>
        </row>
        <row r="702">
          <cell r="B702" t="str">
            <v>211</v>
          </cell>
          <cell r="C702" t="str">
            <v>Especialización en Microscopía Electrónica Aplicada a las Ciencias Biológicas</v>
          </cell>
        </row>
        <row r="703">
          <cell r="B703" t="str">
            <v>156</v>
          </cell>
          <cell r="C703" t="str">
            <v>Programa Único de Especializaciones en Ciencias Biológicas, Físicas y Matemáticas</v>
          </cell>
        </row>
        <row r="704">
          <cell r="B704" t="str">
            <v>201</v>
          </cell>
          <cell r="C704" t="str">
            <v>Posgrado en Ciencias Biológicas</v>
          </cell>
        </row>
        <row r="705">
          <cell r="B705" t="str">
            <v>201</v>
          </cell>
          <cell r="C705" t="str">
            <v>Posgrado en Ciencias Biológicas</v>
          </cell>
        </row>
        <row r="706">
          <cell r="B706" t="str">
            <v>213</v>
          </cell>
          <cell r="C706" t="str">
            <v>Especialización en Producción de Ovinos y Caprinos</v>
          </cell>
        </row>
        <row r="707">
          <cell r="B707" t="str">
            <v>405</v>
          </cell>
          <cell r="C707" t="str">
            <v>Maestría y Doctorado en Estudios Mesoamericanos</v>
          </cell>
        </row>
        <row r="708">
          <cell r="B708" t="str">
            <v>318</v>
          </cell>
          <cell r="C708" t="str">
            <v>Programa Único de las Especializaciones en Derecho</v>
          </cell>
        </row>
        <row r="709">
          <cell r="B709" t="str">
            <v>209</v>
          </cell>
          <cell r="C709" t="str">
            <v>Maestría en Enfermería</v>
          </cell>
        </row>
        <row r="710">
          <cell r="B710" t="str">
            <v>415</v>
          </cell>
          <cell r="C710" t="str">
            <v>Maestría y Doctorado en Música</v>
          </cell>
        </row>
        <row r="711">
          <cell r="B711" t="str">
            <v>142</v>
          </cell>
          <cell r="C711" t="str">
            <v>Programa Único de Especializaciones en Ingeniería</v>
          </cell>
        </row>
        <row r="712">
          <cell r="B712" t="str">
            <v>142</v>
          </cell>
          <cell r="C712" t="str">
            <v>Programa Único de Especializaciones en Ingeniería</v>
          </cell>
        </row>
        <row r="713">
          <cell r="B713" t="str">
            <v>142</v>
          </cell>
          <cell r="C713" t="str">
            <v>Programa Único de Especializaciones en Ingeniería</v>
          </cell>
        </row>
        <row r="714">
          <cell r="B714" t="str">
            <v>142</v>
          </cell>
          <cell r="C714" t="str">
            <v>Programa Único de Especializaciones en Ingeniería</v>
          </cell>
        </row>
        <row r="715">
          <cell r="B715" t="str">
            <v>142</v>
          </cell>
          <cell r="C715" t="str">
            <v>Programa Único de Especializaciones en Ingeniería</v>
          </cell>
        </row>
        <row r="716">
          <cell r="B716" t="str">
            <v>201</v>
          </cell>
          <cell r="C716" t="str">
            <v>Posgrado en Ciencias Biológicas</v>
          </cell>
        </row>
        <row r="717">
          <cell r="B717" t="str">
            <v>402</v>
          </cell>
          <cell r="C717" t="str">
            <v>Posgrado en Artes y Diseño</v>
          </cell>
        </row>
        <row r="718">
          <cell r="B718" t="str">
            <v>318</v>
          </cell>
          <cell r="C718" t="str">
            <v>Programa Único de las Especializaciones en Derecho</v>
          </cell>
        </row>
        <row r="719">
          <cell r="B719" t="str">
            <v>318</v>
          </cell>
          <cell r="C719" t="str">
            <v>Programa Único de las Especializaciones en Derecho</v>
          </cell>
        </row>
        <row r="720">
          <cell r="B720" t="str">
            <v>318</v>
          </cell>
          <cell r="C720" t="str">
            <v>Programa Único de las Especializaciones en Derecho</v>
          </cell>
        </row>
        <row r="721">
          <cell r="B721" t="str">
            <v>318</v>
          </cell>
          <cell r="C721" t="str">
            <v>Programa Único de las Especializaciones en Derecho</v>
          </cell>
        </row>
        <row r="722">
          <cell r="B722" t="str">
            <v>318</v>
          </cell>
          <cell r="C722" t="str">
            <v>Programa Único de las Especializaciones en Derecho</v>
          </cell>
        </row>
        <row r="723">
          <cell r="B723" t="str">
            <v>318</v>
          </cell>
          <cell r="C723" t="str">
            <v>Programa Único de las Especializaciones en Derecho</v>
          </cell>
        </row>
        <row r="724">
          <cell r="B724" t="str">
            <v>318</v>
          </cell>
          <cell r="C724" t="str">
            <v>Programa Único de las Especializaciones en Derecho</v>
          </cell>
        </row>
        <row r="725">
          <cell r="B725" t="str">
            <v>318</v>
          </cell>
          <cell r="C725" t="str">
            <v>Programa Único de las Especializaciones en Derecho</v>
          </cell>
        </row>
        <row r="726">
          <cell r="B726" t="str">
            <v>318</v>
          </cell>
          <cell r="C726" t="str">
            <v>Programa Único de las Especializaciones en Derecho</v>
          </cell>
        </row>
        <row r="727">
          <cell r="B727" t="str">
            <v>318</v>
          </cell>
          <cell r="C727" t="str">
            <v>Programa Único de las Especializaciones en Derecho</v>
          </cell>
        </row>
        <row r="728">
          <cell r="B728" t="str">
            <v>318</v>
          </cell>
          <cell r="C728" t="str">
            <v>Programa Único de las Especializaciones en Derecho</v>
          </cell>
        </row>
        <row r="729">
          <cell r="B729" t="str">
            <v>318</v>
          </cell>
          <cell r="C729" t="str">
            <v>Programa Único de las Especializaciones en Derecho</v>
          </cell>
        </row>
        <row r="730">
          <cell r="B730" t="str">
            <v>203</v>
          </cell>
          <cell r="C730" t="str">
            <v>Maestría y Doctorado en Ciencias Bioquímicas</v>
          </cell>
        </row>
        <row r="731">
          <cell r="B731" t="str">
            <v>203</v>
          </cell>
          <cell r="C731" t="str">
            <v>Maestría y Doctorado en Ciencias Bioquímicas</v>
          </cell>
        </row>
        <row r="732">
          <cell r="B732" t="str">
            <v>318</v>
          </cell>
          <cell r="C732" t="str">
            <v>Programa Único de las Especializaciones en Derecho</v>
          </cell>
        </row>
        <row r="733">
          <cell r="B733" t="str">
            <v>318</v>
          </cell>
          <cell r="C733" t="str">
            <v>Programa Único de las Especializaciones en Derecho</v>
          </cell>
        </row>
        <row r="734">
          <cell r="B734" t="str">
            <v>318</v>
          </cell>
          <cell r="C734" t="str">
            <v>Programa Único de las Especializaciones en Derecho</v>
          </cell>
        </row>
        <row r="735">
          <cell r="B735" t="str">
            <v>318</v>
          </cell>
          <cell r="C735" t="str">
            <v>Programa Único de las Especializaciones en Derecho</v>
          </cell>
        </row>
        <row r="736">
          <cell r="B736" t="str">
            <v>318</v>
          </cell>
          <cell r="C736" t="str">
            <v>Programa Único de las Especializaciones en Derecho</v>
          </cell>
        </row>
        <row r="737">
          <cell r="B737" t="str">
            <v>318</v>
          </cell>
          <cell r="C737" t="str">
            <v>Programa Único de las Especializaciones en Derecho</v>
          </cell>
        </row>
        <row r="738">
          <cell r="B738" t="str">
            <v>318</v>
          </cell>
          <cell r="C738" t="str">
            <v>Programa Único de las Especializaciones en Derecho</v>
          </cell>
        </row>
        <row r="739">
          <cell r="B739" t="str">
            <v>201</v>
          </cell>
          <cell r="C739" t="str">
            <v>Posgrado en Ciencias Biológicas</v>
          </cell>
        </row>
        <row r="740">
          <cell r="B740" t="str">
            <v>201</v>
          </cell>
          <cell r="C740" t="str">
            <v>Posgrado en Ciencias Biológicas</v>
          </cell>
        </row>
        <row r="741">
          <cell r="B741" t="str">
            <v>201</v>
          </cell>
          <cell r="C741" t="str">
            <v>Posgrado en Ciencias Biológicas</v>
          </cell>
        </row>
        <row r="742">
          <cell r="B742" t="str">
            <v>201</v>
          </cell>
          <cell r="C742" t="str">
            <v>Posgrado en Ciencias Biológicas</v>
          </cell>
        </row>
        <row r="743">
          <cell r="B743" t="str">
            <v>205</v>
          </cell>
          <cell r="C743" t="str">
            <v>Maestría y Doctorado en Ciencias Médicas, Odontológicas y de la Salud</v>
          </cell>
        </row>
        <row r="744">
          <cell r="B744" t="str">
            <v>201</v>
          </cell>
          <cell r="C744" t="str">
            <v>Posgrado en Ciencias Biológicas</v>
          </cell>
        </row>
        <row r="745">
          <cell r="B745" t="str">
            <v>201</v>
          </cell>
          <cell r="C745" t="str">
            <v>Posgrado en Ciencias Biológicas</v>
          </cell>
        </row>
        <row r="746">
          <cell r="B746" t="str">
            <v>201</v>
          </cell>
          <cell r="C746" t="str">
            <v>Posgrado en Ciencias Biológicas</v>
          </cell>
        </row>
        <row r="747">
          <cell r="B747" t="str">
            <v>201</v>
          </cell>
          <cell r="C747" t="str">
            <v>Posgrado en Ciencias Biológicas</v>
          </cell>
        </row>
        <row r="748">
          <cell r="B748" t="str">
            <v>201</v>
          </cell>
          <cell r="C748" t="str">
            <v>Posgrado en Ciencias Biológicas</v>
          </cell>
        </row>
        <row r="749">
          <cell r="B749" t="str">
            <v>201</v>
          </cell>
          <cell r="C749" t="str">
            <v>Posgrado en Ciencias Biológicas</v>
          </cell>
        </row>
        <row r="750">
          <cell r="B750" t="str">
            <v>201</v>
          </cell>
          <cell r="C750" t="str">
            <v>Posgrado en Ciencias Biológicas</v>
          </cell>
        </row>
        <row r="751">
          <cell r="B751" t="str">
            <v>201</v>
          </cell>
          <cell r="C751" t="str">
            <v>Posgrado en Ciencias Biológicas</v>
          </cell>
        </row>
        <row r="752">
          <cell r="B752" t="str">
            <v>205</v>
          </cell>
          <cell r="C752" t="str">
            <v>Maestría y Doctorado en Ciencias Médicas, Odontológicas y de la Salud</v>
          </cell>
        </row>
        <row r="753">
          <cell r="B753" t="str">
            <v>202</v>
          </cell>
          <cell r="C753" t="str">
            <v>Doctorado en Ciencias Biomédicas</v>
          </cell>
        </row>
        <row r="754">
          <cell r="B754" t="str">
            <v>202</v>
          </cell>
          <cell r="C754" t="str">
            <v>Doctorado en Ciencias Biomédicas</v>
          </cell>
        </row>
        <row r="755">
          <cell r="B755" t="str">
            <v>205</v>
          </cell>
          <cell r="C755" t="str">
            <v>Maestría y Doctorado en Ciencias Médicas, Odontológicas y de la Salud</v>
          </cell>
        </row>
        <row r="756">
          <cell r="B756" t="str">
            <v>202</v>
          </cell>
          <cell r="C756" t="str">
            <v>Doctorado en Ciencias Biomédicas</v>
          </cell>
        </row>
        <row r="757">
          <cell r="B757" t="str">
            <v>202</v>
          </cell>
          <cell r="C757" t="str">
            <v>Doctorado en Ciencias Biomédicas</v>
          </cell>
        </row>
        <row r="758">
          <cell r="B758" t="str">
            <v>202</v>
          </cell>
          <cell r="C758" t="str">
            <v>Doctorado en Ciencias Biomédicas</v>
          </cell>
        </row>
        <row r="759">
          <cell r="B759" t="str">
            <v>201</v>
          </cell>
          <cell r="C759" t="str">
            <v>Posgrado en Ciencias Biológicas</v>
          </cell>
        </row>
        <row r="760">
          <cell r="B760" t="str">
            <v>202</v>
          </cell>
          <cell r="C760" t="str">
            <v>Doctorado en Ciencias Biomédicas</v>
          </cell>
        </row>
        <row r="761">
          <cell r="B761" t="str">
            <v>202</v>
          </cell>
          <cell r="C761" t="str">
            <v>Doctorado en Ciencias Biomédicas</v>
          </cell>
        </row>
        <row r="762">
          <cell r="B762" t="str">
            <v>202</v>
          </cell>
          <cell r="C762" t="str">
            <v>Doctorado en Ciencias Biomédicas</v>
          </cell>
        </row>
        <row r="763">
          <cell r="B763" t="str">
            <v>202</v>
          </cell>
          <cell r="C763" t="str">
            <v>Doctorado en Ciencias Biomédicas</v>
          </cell>
        </row>
        <row r="764">
          <cell r="B764" t="str">
            <v>205</v>
          </cell>
          <cell r="C764" t="str">
            <v>Maestría y Doctorado en Ciencias Médicas, Odontológicas y de la Salud</v>
          </cell>
        </row>
        <row r="765">
          <cell r="B765" t="str">
            <v>202</v>
          </cell>
          <cell r="C765" t="str">
            <v>Doctorado en Ciencias Biomédicas</v>
          </cell>
        </row>
        <row r="766">
          <cell r="B766" t="str">
            <v>202</v>
          </cell>
          <cell r="C766" t="str">
            <v>Doctorado en Ciencias Biomédicas</v>
          </cell>
        </row>
        <row r="767">
          <cell r="B767" t="str">
            <v>202</v>
          </cell>
          <cell r="C767" t="str">
            <v>Doctorado en Ciencias Biomédicas</v>
          </cell>
        </row>
        <row r="768">
          <cell r="B768" t="str">
            <v>202</v>
          </cell>
          <cell r="C768" t="str">
            <v>Doctorado en Ciencias Biomédicas</v>
          </cell>
        </row>
        <row r="769">
          <cell r="B769" t="str">
            <v>202</v>
          </cell>
          <cell r="C769" t="str">
            <v>Doctorado en Ciencias Biomédicas</v>
          </cell>
        </row>
        <row r="770">
          <cell r="B770" t="str">
            <v>205</v>
          </cell>
          <cell r="C770" t="str">
            <v>Maestría y Doctorado en Ciencias Médicas, Odontológicas y de la Salud</v>
          </cell>
        </row>
        <row r="771">
          <cell r="B771" t="str">
            <v>202</v>
          </cell>
          <cell r="C771" t="str">
            <v>Doctorado en Ciencias Biomédicas</v>
          </cell>
        </row>
        <row r="772">
          <cell r="B772" t="str">
            <v>202</v>
          </cell>
          <cell r="C772" t="str">
            <v>Doctorado en Ciencias Biomédicas</v>
          </cell>
        </row>
        <row r="773">
          <cell r="B773" t="str">
            <v>202</v>
          </cell>
          <cell r="C773" t="str">
            <v>Doctorado en Ciencias Biomédicas</v>
          </cell>
        </row>
        <row r="774">
          <cell r="B774" t="str">
            <v>202</v>
          </cell>
          <cell r="C774" t="str">
            <v>Doctorado en Ciencias Biomédicas</v>
          </cell>
        </row>
        <row r="775">
          <cell r="B775" t="str">
            <v>202</v>
          </cell>
          <cell r="C775" t="str">
            <v>Doctorado en Ciencias Biomédicas</v>
          </cell>
        </row>
        <row r="776">
          <cell r="B776" t="str">
            <v>202</v>
          </cell>
          <cell r="C776" t="str">
            <v>Doctorado en Ciencias Biomédicas</v>
          </cell>
        </row>
        <row r="777">
          <cell r="B777" t="str">
            <v>202</v>
          </cell>
          <cell r="C777" t="str">
            <v>Doctorado en Ciencias Biomédicas</v>
          </cell>
        </row>
        <row r="778">
          <cell r="B778" t="str">
            <v>205</v>
          </cell>
          <cell r="C778" t="str">
            <v>Maestría y Doctorado en Ciencias Médicas, Odontológicas y de la Salud</v>
          </cell>
        </row>
        <row r="779">
          <cell r="B779" t="str">
            <v>202</v>
          </cell>
          <cell r="C779" t="str">
            <v>Doctorado en Ciencias Biomédicas</v>
          </cell>
        </row>
        <row r="780">
          <cell r="B780" t="str">
            <v>202</v>
          </cell>
          <cell r="C780" t="str">
            <v>Doctorado en Ciencias Biomédicas</v>
          </cell>
        </row>
        <row r="781">
          <cell r="B781" t="str">
            <v>215</v>
          </cell>
          <cell r="C781" t="str">
            <v>Programa Único de Especializaciones Médicas</v>
          </cell>
        </row>
        <row r="782">
          <cell r="B782" t="str">
            <v>202</v>
          </cell>
          <cell r="C782" t="str">
            <v>Doctorado en Ciencias Biomédicas</v>
          </cell>
        </row>
        <row r="783">
          <cell r="B783" t="str">
            <v>202</v>
          </cell>
          <cell r="C783" t="str">
            <v>Doctorado en Ciencias Biomédicas</v>
          </cell>
        </row>
        <row r="784">
          <cell r="B784" t="str">
            <v>202</v>
          </cell>
          <cell r="C784" t="str">
            <v>Doctorado en Ciencias Biomédicas</v>
          </cell>
        </row>
        <row r="785">
          <cell r="B785" t="str">
            <v>202</v>
          </cell>
          <cell r="C785" t="str">
            <v>Doctorado en Ciencias Biomédicas</v>
          </cell>
        </row>
        <row r="786">
          <cell r="B786" t="str">
            <v>202</v>
          </cell>
          <cell r="C786" t="str">
            <v>Doctorado en Ciencias Biomédicas</v>
          </cell>
        </row>
        <row r="787">
          <cell r="C787" t="str">
            <v>Ciencias</v>
          </cell>
        </row>
        <row r="788">
          <cell r="B788" t="str">
            <v>205</v>
          </cell>
          <cell r="C788" t="str">
            <v>Maestría y Doctorado en Ciencias Médicas, Odontológicas y de la Salud</v>
          </cell>
        </row>
        <row r="789">
          <cell r="B789" t="str">
            <v>202</v>
          </cell>
          <cell r="C789" t="str">
            <v>Doctorado en Ciencias Biomédicas</v>
          </cell>
        </row>
        <row r="790">
          <cell r="B790" t="str">
            <v>202</v>
          </cell>
          <cell r="C790" t="str">
            <v>Doctorado en Ciencias Biomédicas</v>
          </cell>
        </row>
        <row r="791">
          <cell r="B791" t="str">
            <v>202</v>
          </cell>
          <cell r="C791" t="str">
            <v>Doctorado en Ciencias Biomédicas</v>
          </cell>
        </row>
        <row r="792">
          <cell r="B792" t="str">
            <v>202</v>
          </cell>
          <cell r="C792" t="str">
            <v>Doctorado en Ciencias Biomédicas</v>
          </cell>
        </row>
        <row r="793">
          <cell r="B793" t="str">
            <v>203</v>
          </cell>
          <cell r="C793" t="str">
            <v>Maestría y Doctorado en Ciencias Bioquímicas</v>
          </cell>
        </row>
        <row r="794">
          <cell r="B794" t="str">
            <v>000</v>
          </cell>
          <cell r="C794" t="str">
            <v>No adecuado</v>
          </cell>
        </row>
        <row r="795">
          <cell r="B795" t="str">
            <v>202</v>
          </cell>
          <cell r="C795" t="str">
            <v>Doctorado en Ciencias Biomédicas</v>
          </cell>
        </row>
        <row r="796">
          <cell r="B796" t="str">
            <v>202</v>
          </cell>
          <cell r="C796" t="str">
            <v>Doctorado en Ciencias Biomédicas</v>
          </cell>
        </row>
        <row r="797">
          <cell r="B797" t="str">
            <v>202</v>
          </cell>
          <cell r="C797" t="str">
            <v>Doctorado en Ciencias Biomédicas</v>
          </cell>
        </row>
        <row r="798">
          <cell r="B798" t="str">
            <v>205</v>
          </cell>
          <cell r="C798" t="str">
            <v>Maestría y Doctorado en Ciencias Médicas, Odontológicas y de la Salud</v>
          </cell>
        </row>
        <row r="799">
          <cell r="B799" t="str">
            <v>203</v>
          </cell>
          <cell r="C799" t="str">
            <v>Maestría y Doctorado en Ciencias Bioquímicas</v>
          </cell>
        </row>
        <row r="800">
          <cell r="B800" t="str">
            <v>203</v>
          </cell>
          <cell r="C800" t="str">
            <v>Maestría y Doctorado en Ciencias Bioquímicas</v>
          </cell>
        </row>
        <row r="801">
          <cell r="B801" t="str">
            <v>203</v>
          </cell>
          <cell r="C801" t="str">
            <v>Maestría y Doctorado en Ciencias Bioquímicas</v>
          </cell>
        </row>
        <row r="802">
          <cell r="B802" t="str">
            <v>203</v>
          </cell>
          <cell r="C802" t="str">
            <v>Maestría y Doctorado en Ciencias Bioquímicas</v>
          </cell>
        </row>
        <row r="803">
          <cell r="B803" t="str">
            <v>203</v>
          </cell>
          <cell r="C803" t="str">
            <v>Maestría y Doctorado en Ciencias Bioquímicas</v>
          </cell>
        </row>
        <row r="804">
          <cell r="B804" t="str">
            <v>204</v>
          </cell>
          <cell r="C804" t="str">
            <v>Posgrado en Ciencias del Mar y Limnología</v>
          </cell>
        </row>
        <row r="805">
          <cell r="B805" t="str">
            <v>204</v>
          </cell>
          <cell r="C805" t="str">
            <v>Posgrado en Ciencias del Mar y Limnología</v>
          </cell>
        </row>
        <row r="806">
          <cell r="B806" t="str">
            <v>204</v>
          </cell>
          <cell r="C806" t="str">
            <v>Posgrado en Ciencias del Mar y Limnología</v>
          </cell>
        </row>
        <row r="807">
          <cell r="B807" t="str">
            <v>203</v>
          </cell>
          <cell r="C807" t="str">
            <v>Maestría y Doctorado en Ciencias Bioquímicas</v>
          </cell>
        </row>
        <row r="808">
          <cell r="B808" t="str">
            <v>203</v>
          </cell>
          <cell r="C808" t="str">
            <v>Maestría y Doctorado en Ciencias Bioquímicas</v>
          </cell>
        </row>
        <row r="809">
          <cell r="B809" t="str">
            <v>404</v>
          </cell>
          <cell r="C809" t="str">
            <v>Maestría en Diseño Industrial</v>
          </cell>
        </row>
        <row r="810">
          <cell r="B810" t="str">
            <v>404</v>
          </cell>
          <cell r="C810" t="str">
            <v>Maestría en Diseño Industrial</v>
          </cell>
        </row>
        <row r="811">
          <cell r="B811" t="str">
            <v>204</v>
          </cell>
          <cell r="C811" t="str">
            <v>Posgrado en Ciencias del Mar y Limnología</v>
          </cell>
        </row>
        <row r="812">
          <cell r="B812" t="str">
            <v>404</v>
          </cell>
          <cell r="C812" t="str">
            <v>Maestría en Diseño Industrial</v>
          </cell>
        </row>
        <row r="813">
          <cell r="B813" t="str">
            <v>204</v>
          </cell>
          <cell r="C813" t="str">
            <v>Posgrado en Ciencias del Mar y Limnología</v>
          </cell>
        </row>
        <row r="814">
          <cell r="B814" t="str">
            <v>204</v>
          </cell>
          <cell r="C814" t="str">
            <v>Posgrado en Ciencias del Mar y Limnología</v>
          </cell>
        </row>
        <row r="815">
          <cell r="B815" t="str">
            <v>204</v>
          </cell>
          <cell r="C815" t="str">
            <v>Posgrado en Ciencias del Mar y Limnología</v>
          </cell>
        </row>
        <row r="816">
          <cell r="B816" t="str">
            <v>204</v>
          </cell>
          <cell r="C816" t="str">
            <v>Posgrado en Ciencias del Mar y Limnología</v>
          </cell>
        </row>
        <row r="817">
          <cell r="B817" t="str">
            <v>205</v>
          </cell>
          <cell r="C817" t="str">
            <v>Maestría y Doctorado en Ciencias Médicas, Odontológicas y de la Salud</v>
          </cell>
        </row>
        <row r="818">
          <cell r="B818" t="str">
            <v>410</v>
          </cell>
          <cell r="C818" t="str">
            <v>Maestría y Doctorado en Letras</v>
          </cell>
        </row>
        <row r="819">
          <cell r="B819" t="str">
            <v>410</v>
          </cell>
          <cell r="C819" t="str">
            <v>Maestría y Doctorado en Letras</v>
          </cell>
        </row>
        <row r="820">
          <cell r="B820" t="str">
            <v>204</v>
          </cell>
          <cell r="C820" t="str">
            <v>Posgrado en Ciencias del Mar y Limnología</v>
          </cell>
        </row>
        <row r="821">
          <cell r="B821" t="str">
            <v>204</v>
          </cell>
          <cell r="C821" t="str">
            <v>Posgrado en Ciencias del Mar y Limnología</v>
          </cell>
        </row>
        <row r="822">
          <cell r="B822" t="str">
            <v>204</v>
          </cell>
          <cell r="C822" t="str">
            <v>Posgrado en Ciencias del Mar y Limnología</v>
          </cell>
        </row>
        <row r="823">
          <cell r="B823" t="str">
            <v>204</v>
          </cell>
          <cell r="C823" t="str">
            <v>Posgrado en Ciencias del Mar y Limnología</v>
          </cell>
        </row>
        <row r="824">
          <cell r="B824" t="str">
            <v>204</v>
          </cell>
          <cell r="C824" t="str">
            <v>Posgrado en Ciencias del Mar y Limnología</v>
          </cell>
        </row>
        <row r="825">
          <cell r="B825" t="str">
            <v>204</v>
          </cell>
          <cell r="C825" t="str">
            <v>Posgrado en Ciencias del Mar y Limnología</v>
          </cell>
        </row>
        <row r="826">
          <cell r="B826" t="str">
            <v>205</v>
          </cell>
          <cell r="C826" t="str">
            <v>Maestría y Doctorado en Ciencias Médicas, Odontológicas y de la Salud</v>
          </cell>
        </row>
        <row r="827">
          <cell r="B827" t="str">
            <v>205</v>
          </cell>
          <cell r="C827" t="str">
            <v>Maestría y Doctorado en Ciencias Médicas, Odontológicas y de la Salud</v>
          </cell>
        </row>
        <row r="828">
          <cell r="B828" t="str">
            <v>204</v>
          </cell>
          <cell r="C828" t="str">
            <v>Posgrado en Ciencias del Mar y Limnología</v>
          </cell>
        </row>
        <row r="829">
          <cell r="B829" t="str">
            <v>204</v>
          </cell>
          <cell r="C829" t="str">
            <v>Posgrado en Ciencias del Mar y Limnología</v>
          </cell>
        </row>
        <row r="830">
          <cell r="B830" t="str">
            <v>205</v>
          </cell>
          <cell r="C830" t="str">
            <v>Maestría y Doctorado en Ciencias Médicas, Odontológicas y de la Salud</v>
          </cell>
        </row>
        <row r="831">
          <cell r="B831" t="str">
            <v>205</v>
          </cell>
          <cell r="C831" t="str">
            <v>Maestría y Doctorado en Ciencias Médicas, Odontológicas y de la Salud</v>
          </cell>
        </row>
        <row r="832">
          <cell r="B832" t="str">
            <v>205</v>
          </cell>
          <cell r="C832" t="str">
            <v>Maestría y Doctorado en Ciencias Médicas, Odontológicas y de la Salud</v>
          </cell>
        </row>
        <row r="833">
          <cell r="B833" t="str">
            <v>205</v>
          </cell>
          <cell r="C833" t="str">
            <v>Maestría y Doctorado en Ciencias Médicas, Odontológicas y de la Salud</v>
          </cell>
        </row>
        <row r="834">
          <cell r="B834" t="str">
            <v>205</v>
          </cell>
          <cell r="C834" t="str">
            <v>Maestría y Doctorado en Ciencias Médicas, Odontológicas y de la Salud</v>
          </cell>
        </row>
        <row r="835">
          <cell r="B835" t="str">
            <v>205</v>
          </cell>
          <cell r="C835" t="str">
            <v>Maestría y Doctorado en Ciencias Médicas, Odontológicas y de la Salud</v>
          </cell>
        </row>
        <row r="836">
          <cell r="B836" t="str">
            <v>205</v>
          </cell>
          <cell r="C836" t="str">
            <v>Maestría y Doctorado en Ciencias Médicas, Odontológicas y de la Salud</v>
          </cell>
        </row>
        <row r="837">
          <cell r="B837" t="str">
            <v>205</v>
          </cell>
          <cell r="C837" t="str">
            <v>Maestría y Doctorado en Ciencias Médicas, Odontológicas y de la Salud</v>
          </cell>
        </row>
        <row r="838">
          <cell r="B838" t="str">
            <v>205</v>
          </cell>
          <cell r="C838" t="str">
            <v>Maestría y Doctorado en Ciencias Médicas, Odontológicas y de la Salud</v>
          </cell>
        </row>
        <row r="839">
          <cell r="B839" t="str">
            <v>205</v>
          </cell>
          <cell r="C839" t="str">
            <v>Maestría y Doctorado en Ciencias Médicas, Odontológicas y de la Salud</v>
          </cell>
        </row>
        <row r="840">
          <cell r="B840" t="str">
            <v>205</v>
          </cell>
          <cell r="C840" t="str">
            <v>Maestría y Doctorado en Ciencias Médicas, Odontológicas y de la Salud</v>
          </cell>
        </row>
        <row r="841">
          <cell r="B841" t="str">
            <v>205</v>
          </cell>
          <cell r="C841" t="str">
            <v>Maestría y Doctorado en Ciencias Médicas, Odontológicas y de la Salud</v>
          </cell>
        </row>
        <row r="842">
          <cell r="B842" t="str">
            <v>205</v>
          </cell>
          <cell r="C842" t="str">
            <v>Maestría y Doctorado en Ciencias Médicas, Odontológicas y de la Salud</v>
          </cell>
        </row>
        <row r="843">
          <cell r="B843" t="str">
            <v>204</v>
          </cell>
          <cell r="C843" t="str">
            <v>Posgrado en Ciencias del Mar y Limnología</v>
          </cell>
        </row>
        <row r="844">
          <cell r="B844" t="str">
            <v>318</v>
          </cell>
          <cell r="C844" t="str">
            <v>Programa Único de las Especializaciones en Derecho</v>
          </cell>
        </row>
        <row r="845">
          <cell r="B845" t="str">
            <v>318</v>
          </cell>
          <cell r="C845" t="str">
            <v>Programa Único de las Especializaciones en Derecho</v>
          </cell>
        </row>
        <row r="846">
          <cell r="B846" t="str">
            <v>318</v>
          </cell>
          <cell r="C846" t="str">
            <v>Programa Único de las Especializaciones en Derecho</v>
          </cell>
        </row>
        <row r="847">
          <cell r="B847" t="str">
            <v>205</v>
          </cell>
          <cell r="C847" t="str">
            <v>Maestría y Doctorado en Ciencias Médicas, Odontológicas y de la Salud</v>
          </cell>
        </row>
        <row r="848">
          <cell r="B848" t="str">
            <v>318</v>
          </cell>
          <cell r="C848" t="str">
            <v>Programa Único de las Especializaciones en Derecho</v>
          </cell>
        </row>
        <row r="849">
          <cell r="B849" t="str">
            <v>205</v>
          </cell>
          <cell r="C849" t="str">
            <v>Maestría y Doctorado en Ciencias Médicas, Odontológicas y de la Salud</v>
          </cell>
        </row>
        <row r="850">
          <cell r="B850" t="str">
            <v>205</v>
          </cell>
          <cell r="C850" t="str">
            <v>Maestría y Doctorado en Ciencias Médicas, Odontológicas y de la Salud</v>
          </cell>
        </row>
        <row r="851">
          <cell r="B851" t="str">
            <v>205</v>
          </cell>
          <cell r="C851" t="str">
            <v>Maestría y Doctorado en Ciencias Médicas, Odontológicas y de la Salud</v>
          </cell>
        </row>
        <row r="852">
          <cell r="B852" t="str">
            <v>205</v>
          </cell>
          <cell r="C852" t="str">
            <v>Maestría y Doctorado en Ciencias Médicas, Odontológicas y de la Salud</v>
          </cell>
        </row>
        <row r="853">
          <cell r="B853" t="str">
            <v>205</v>
          </cell>
          <cell r="C853" t="str">
            <v>Maestría y Doctorado en Ciencias Médicas, Odontológicas y de la Salud</v>
          </cell>
        </row>
        <row r="854">
          <cell r="B854" t="str">
            <v>205</v>
          </cell>
          <cell r="C854" t="str">
            <v>Maestría y Doctorado en Ciencias Médicas, Odontológicas y de la Salud</v>
          </cell>
        </row>
        <row r="855">
          <cell r="B855" t="str">
            <v>205</v>
          </cell>
          <cell r="C855" t="str">
            <v>Maestría y Doctorado en Ciencias Médicas, Odontológicas y de la Salud</v>
          </cell>
        </row>
        <row r="856">
          <cell r="B856" t="str">
            <v>205</v>
          </cell>
          <cell r="C856" t="str">
            <v>Maestría y Doctorado en Ciencias Médicas, Odontológicas y de la Salud</v>
          </cell>
        </row>
        <row r="857">
          <cell r="B857" t="str">
            <v>205</v>
          </cell>
          <cell r="C857" t="str">
            <v>Maestría y Doctorado en Ciencias Médicas, Odontológicas y de la Salud</v>
          </cell>
        </row>
        <row r="858">
          <cell r="B858" t="str">
            <v>205</v>
          </cell>
          <cell r="C858" t="str">
            <v>Maestría y Doctorado en Ciencias Médicas, Odontológicas y de la Salud</v>
          </cell>
        </row>
        <row r="859">
          <cell r="B859" t="str">
            <v>205</v>
          </cell>
          <cell r="C859" t="str">
            <v>Maestría y Doctorado en Ciencias Médicas, Odontológicas y de la Salud</v>
          </cell>
        </row>
        <row r="860">
          <cell r="B860" t="str">
            <v>205</v>
          </cell>
          <cell r="C860" t="str">
            <v>Maestría y Doctorado en Ciencias Médicas, Odontológicas y de la Salud</v>
          </cell>
        </row>
        <row r="861">
          <cell r="B861" t="str">
            <v>205</v>
          </cell>
          <cell r="C861" t="str">
            <v>Maestría y Doctorado en Ciencias Médicas, Odontológicas y de la Salud</v>
          </cell>
        </row>
        <row r="862">
          <cell r="B862" t="str">
            <v>205</v>
          </cell>
          <cell r="C862" t="str">
            <v>Maestría y Doctorado en Ciencias Médicas, Odontológicas y de la Salud</v>
          </cell>
        </row>
        <row r="863">
          <cell r="B863" t="str">
            <v>205</v>
          </cell>
          <cell r="C863" t="str">
            <v>Maestría y Doctorado en Ciencias Médicas, Odontológicas y de la Salud</v>
          </cell>
        </row>
        <row r="864">
          <cell r="B864" t="str">
            <v>205</v>
          </cell>
          <cell r="C864" t="str">
            <v>Maestría y Doctorado en Ciencias Médicas, Odontológicas y de la Salud</v>
          </cell>
        </row>
        <row r="865">
          <cell r="B865" t="str">
            <v>205</v>
          </cell>
          <cell r="C865" t="str">
            <v>Maestría y Doctorado en Ciencias Médicas, Odontológicas y de la Salud</v>
          </cell>
        </row>
        <row r="866">
          <cell r="B866" t="str">
            <v>205</v>
          </cell>
          <cell r="C866" t="str">
            <v>Maestría y Doctorado en Ciencias Médicas, Odontológicas y de la Salud</v>
          </cell>
        </row>
        <row r="867">
          <cell r="B867" t="str">
            <v>205</v>
          </cell>
          <cell r="C867" t="str">
            <v>Maestría y Doctorado en Ciencias Médicas, Odontológicas y de la Salud</v>
          </cell>
        </row>
        <row r="868">
          <cell r="B868" t="str">
            <v>205</v>
          </cell>
          <cell r="C868" t="str">
            <v>Maestría y Doctorado en Ciencias Médicas, Odontológicas y de la Salud</v>
          </cell>
        </row>
        <row r="869">
          <cell r="B869" t="str">
            <v>205</v>
          </cell>
          <cell r="C869" t="str">
            <v>Maestría y Doctorado en Ciencias Médicas, Odontológicas y de la Salud</v>
          </cell>
        </row>
        <row r="870">
          <cell r="B870" t="str">
            <v>205</v>
          </cell>
          <cell r="C870" t="str">
            <v>Maestría y Doctorado en Ciencias Médicas, Odontológicas y de la Salud</v>
          </cell>
        </row>
        <row r="871">
          <cell r="B871" t="str">
            <v>205</v>
          </cell>
          <cell r="C871" t="str">
            <v>Maestría y Doctorado en Ciencias Médicas, Odontológicas y de la Salud</v>
          </cell>
        </row>
        <row r="872">
          <cell r="B872" t="str">
            <v>205</v>
          </cell>
          <cell r="C872" t="str">
            <v>Maestría y Doctorado en Ciencias Médicas, Odontológicas y de la Salud</v>
          </cell>
        </row>
        <row r="873">
          <cell r="B873" t="str">
            <v>205</v>
          </cell>
          <cell r="C873" t="str">
            <v>Maestría y Doctorado en Ciencias Médicas, Odontológicas y de la Salud</v>
          </cell>
        </row>
        <row r="874">
          <cell r="B874" t="str">
            <v>205</v>
          </cell>
          <cell r="C874" t="str">
            <v>Maestría y Doctorado en Ciencias Médicas, Odontológicas y de la Salud</v>
          </cell>
        </row>
        <row r="875">
          <cell r="B875" t="str">
            <v>205</v>
          </cell>
          <cell r="C875" t="str">
            <v>Maestría y Doctorado en Ciencias Médicas, Odontológicas y de la Salud</v>
          </cell>
        </row>
        <row r="876">
          <cell r="B876" t="str">
            <v>205</v>
          </cell>
          <cell r="C876" t="str">
            <v>Maestría y Doctorado en Ciencias Médicas, Odontológicas y de la Salud</v>
          </cell>
        </row>
        <row r="877">
          <cell r="B877" t="str">
            <v>205</v>
          </cell>
          <cell r="C877" t="str">
            <v>Maestría y Doctorado en Ciencias Médicas, Odontológicas y de la Salud</v>
          </cell>
        </row>
        <row r="878">
          <cell r="B878" t="str">
            <v>205</v>
          </cell>
          <cell r="C878" t="str">
            <v>Maestría y Doctorado en Ciencias Médicas, Odontológicas y de la Salud</v>
          </cell>
        </row>
        <row r="879">
          <cell r="B879" t="str">
            <v>205</v>
          </cell>
          <cell r="C879" t="str">
            <v>Maestría y Doctorado en Ciencias Médicas, Odontológicas y de la Salud</v>
          </cell>
        </row>
        <row r="880">
          <cell r="B880" t="str">
            <v>205</v>
          </cell>
          <cell r="C880" t="str">
            <v>Maestría y Doctorado en Ciencias Médicas, Odontológicas y de la Salud</v>
          </cell>
        </row>
        <row r="881">
          <cell r="B881" t="str">
            <v>205</v>
          </cell>
          <cell r="C881" t="str">
            <v>Maestría y Doctorado en Ciencias Médicas, Odontológicas y de la Salud</v>
          </cell>
        </row>
        <row r="882">
          <cell r="B882" t="str">
            <v>205</v>
          </cell>
          <cell r="C882" t="str">
            <v>Maestría y Doctorado en Ciencias Médicas, Odontológicas y de la Salud</v>
          </cell>
        </row>
        <row r="883">
          <cell r="B883" t="str">
            <v>205</v>
          </cell>
          <cell r="C883" t="str">
            <v>Maestría y Doctorado en Ciencias Médicas, Odontológicas y de la Salud</v>
          </cell>
        </row>
        <row r="884">
          <cell r="B884" t="str">
            <v>205</v>
          </cell>
          <cell r="C884" t="str">
            <v>Maestría y Doctorado en Ciencias Médicas, Odontológicas y de la Salud</v>
          </cell>
        </row>
        <row r="885">
          <cell r="B885" t="str">
            <v>205</v>
          </cell>
          <cell r="C885" t="str">
            <v>Maestría y Doctorado en Ciencias Médicas, Odontológicas y de la Salud</v>
          </cell>
        </row>
        <row r="886">
          <cell r="B886" t="str">
            <v>205</v>
          </cell>
          <cell r="C886" t="str">
            <v>Maestría y Doctorado en Ciencias Médicas, Odontológicas y de la Salud</v>
          </cell>
        </row>
        <row r="887">
          <cell r="B887" t="str">
            <v>205</v>
          </cell>
          <cell r="C887" t="str">
            <v>Maestría y Doctorado en Ciencias Médicas, Odontológicas y de la Salud</v>
          </cell>
        </row>
        <row r="888">
          <cell r="B888" t="str">
            <v>205</v>
          </cell>
          <cell r="C888" t="str">
            <v>Maestría y Doctorado en Ciencias Médicas, Odontológicas y de la Salud</v>
          </cell>
        </row>
        <row r="889">
          <cell r="B889" t="str">
            <v>205</v>
          </cell>
          <cell r="C889" t="str">
            <v>Maestría y Doctorado en Ciencias Médicas, Odontológicas y de la Salud</v>
          </cell>
        </row>
        <row r="890">
          <cell r="B890" t="str">
            <v>205</v>
          </cell>
          <cell r="C890" t="str">
            <v>Maestría y Doctorado en Ciencias Médicas, Odontológicas y de la Salud</v>
          </cell>
        </row>
        <row r="891">
          <cell r="B891" t="str">
            <v>205</v>
          </cell>
          <cell r="C891" t="str">
            <v>Maestría y Doctorado en Ciencias Médicas, Odontológicas y de la Salud</v>
          </cell>
        </row>
        <row r="892">
          <cell r="B892" t="str">
            <v>205</v>
          </cell>
          <cell r="C892" t="str">
            <v>Maestría y Doctorado en Ciencias Médicas, Odontológicas y de la Salud</v>
          </cell>
        </row>
        <row r="893">
          <cell r="B893" t="str">
            <v>205</v>
          </cell>
          <cell r="C893" t="str">
            <v>Maestría y Doctorado en Ciencias Médicas, Odontológicas y de la Salud</v>
          </cell>
        </row>
        <row r="894">
          <cell r="B894" t="str">
            <v>205</v>
          </cell>
          <cell r="C894" t="str">
            <v>Maestría y Doctorado en Ciencias Médicas, Odontológicas y de la Salud</v>
          </cell>
        </row>
        <row r="895">
          <cell r="B895" t="str">
            <v>205</v>
          </cell>
          <cell r="C895" t="str">
            <v>Maestría y Doctorado en Ciencias Médicas, Odontológicas y de la Salud</v>
          </cell>
        </row>
        <row r="896">
          <cell r="B896" t="str">
            <v>205</v>
          </cell>
          <cell r="C896" t="str">
            <v>Maestría y Doctorado en Ciencias Médicas, Odontológicas y de la Salud</v>
          </cell>
        </row>
        <row r="897">
          <cell r="B897" t="str">
            <v>205</v>
          </cell>
          <cell r="C897" t="str">
            <v>Maestría y Doctorado en Ciencias Médicas, Odontológicas y de la Salud</v>
          </cell>
        </row>
        <row r="898">
          <cell r="B898" t="str">
            <v>205</v>
          </cell>
          <cell r="C898" t="str">
            <v>Maestría y Doctorado en Ciencias Médicas, Odontológicas y de la Salud</v>
          </cell>
        </row>
        <row r="899">
          <cell r="B899" t="str">
            <v>205</v>
          </cell>
          <cell r="C899" t="str">
            <v>Maestría y Doctorado en Ciencias Médicas, Odontológicas y de la Salud</v>
          </cell>
        </row>
        <row r="900">
          <cell r="B900" t="str">
            <v>206</v>
          </cell>
          <cell r="C900" t="str">
            <v>Maestría en Ciencias (Neurobiología)</v>
          </cell>
        </row>
        <row r="901">
          <cell r="B901" t="str">
            <v>206</v>
          </cell>
          <cell r="C901" t="str">
            <v>Maestría en Ciencias (Neurobiología)</v>
          </cell>
        </row>
        <row r="902">
          <cell r="B902" t="str">
            <v>207</v>
          </cell>
          <cell r="C902" t="str">
            <v>Maestría y Doctorado en Ciencias de la Producción y de la Salud Animal</v>
          </cell>
        </row>
        <row r="903">
          <cell r="B903" t="str">
            <v>207</v>
          </cell>
          <cell r="C903" t="str">
            <v>Maestría y Doctorado en Ciencias de la Producción y de la Salud Animal</v>
          </cell>
        </row>
        <row r="904">
          <cell r="B904" t="str">
            <v>207</v>
          </cell>
          <cell r="C904" t="str">
            <v>Maestría y Doctorado en Ciencias de la Producción y de la Salud Animal</v>
          </cell>
        </row>
        <row r="905">
          <cell r="B905" t="str">
            <v>207</v>
          </cell>
          <cell r="C905" t="str">
            <v>Maestría y Doctorado en Ciencias de la Producción y de la Salud Animal</v>
          </cell>
        </row>
        <row r="906">
          <cell r="B906" t="str">
            <v>207</v>
          </cell>
          <cell r="C906" t="str">
            <v>Maestría y Doctorado en Ciencias de la Producción y de la Salud Animal</v>
          </cell>
        </row>
        <row r="907">
          <cell r="B907" t="str">
            <v>207</v>
          </cell>
          <cell r="C907" t="str">
            <v>Maestría y Doctorado en Ciencias de la Producción y de la Salud Animal</v>
          </cell>
        </row>
        <row r="908">
          <cell r="B908" t="str">
            <v>207</v>
          </cell>
          <cell r="C908" t="str">
            <v>Maestría y Doctorado en Ciencias de la Producción y de la Salud Animal</v>
          </cell>
        </row>
        <row r="909">
          <cell r="B909" t="str">
            <v>207</v>
          </cell>
          <cell r="C909" t="str">
            <v>Maestría y Doctorado en Ciencias de la Producción y de la Salud Animal</v>
          </cell>
        </row>
        <row r="910">
          <cell r="B910" t="str">
            <v>207</v>
          </cell>
          <cell r="C910" t="str">
            <v>Maestría y Doctorado en Ciencias de la Producción y de la Salud Animal</v>
          </cell>
        </row>
        <row r="911">
          <cell r="B911" t="str">
            <v>207</v>
          </cell>
          <cell r="C911" t="str">
            <v>Maestría y Doctorado en Ciencias de la Producción y de la Salud Animal</v>
          </cell>
        </row>
        <row r="912">
          <cell r="B912" t="str">
            <v>207</v>
          </cell>
          <cell r="C912" t="str">
            <v>Maestría y Doctorado en Ciencias de la Producción y de la Salud Animal</v>
          </cell>
        </row>
        <row r="913">
          <cell r="B913" t="str">
            <v>207</v>
          </cell>
          <cell r="C913" t="str">
            <v>Maestría y Doctorado en Ciencias de la Producción y de la Salud Animal</v>
          </cell>
        </row>
        <row r="914">
          <cell r="B914" t="str">
            <v>207</v>
          </cell>
          <cell r="C914" t="str">
            <v>Maestría y Doctorado en Ciencias de la Producción y de la Salud Animal</v>
          </cell>
        </row>
        <row r="915">
          <cell r="B915" t="str">
            <v>205</v>
          </cell>
          <cell r="C915" t="str">
            <v>Maestría y Doctorado en Ciencias Médicas, Odontológicas y de la Salud</v>
          </cell>
        </row>
        <row r="916">
          <cell r="B916" t="str">
            <v>207</v>
          </cell>
          <cell r="C916" t="str">
            <v>Maestría y Doctorado en Ciencias de la Producción y de la Salud Animal</v>
          </cell>
        </row>
        <row r="917">
          <cell r="B917" t="str">
            <v>207</v>
          </cell>
          <cell r="C917" t="str">
            <v>Maestría y Doctorado en Ciencias de la Producción y de la Salud Animal</v>
          </cell>
        </row>
        <row r="918">
          <cell r="B918" t="str">
            <v>207</v>
          </cell>
          <cell r="C918" t="str">
            <v>Maestría y Doctorado en Ciencias de la Producción y de la Salud Animal</v>
          </cell>
        </row>
        <row r="919">
          <cell r="B919" t="str">
            <v>207</v>
          </cell>
          <cell r="C919" t="str">
            <v>Maestría y Doctorado en Ciencias de la Producción y de la Salud Animal</v>
          </cell>
        </row>
        <row r="920">
          <cell r="B920" t="str">
            <v>207</v>
          </cell>
          <cell r="C920" t="str">
            <v>Maestría y Doctorado en Ciencias de la Producción y de la Salud Animal</v>
          </cell>
        </row>
        <row r="921">
          <cell r="B921" t="str">
            <v>207</v>
          </cell>
          <cell r="C921" t="str">
            <v>Maestría y Doctorado en Ciencias de la Producción y de la Salud Animal</v>
          </cell>
        </row>
        <row r="922">
          <cell r="B922" t="str">
            <v>207</v>
          </cell>
          <cell r="C922" t="str">
            <v>Maestría y Doctorado en Ciencias de la Producción y de la Salud Animal</v>
          </cell>
        </row>
        <row r="923">
          <cell r="B923" t="str">
            <v>207</v>
          </cell>
          <cell r="C923" t="str">
            <v>Maestría y Doctorado en Ciencias de la Producción y de la Salud Animal</v>
          </cell>
        </row>
        <row r="924">
          <cell r="B924" t="str">
            <v>207</v>
          </cell>
          <cell r="C924" t="str">
            <v>Maestría y Doctorado en Ciencias de la Producción y de la Salud Animal</v>
          </cell>
        </row>
        <row r="925">
          <cell r="B925" t="str">
            <v>207</v>
          </cell>
          <cell r="C925" t="str">
            <v>Maestría y Doctorado en Ciencias de la Producción y de la Salud Animal</v>
          </cell>
        </row>
        <row r="926">
          <cell r="B926" t="str">
            <v>207</v>
          </cell>
          <cell r="C926" t="str">
            <v>Maestría y Doctorado en Ciencias de la Producción y de la Salud Animal</v>
          </cell>
        </row>
        <row r="927">
          <cell r="B927" t="str">
            <v>207</v>
          </cell>
          <cell r="C927" t="str">
            <v>Maestría y Doctorado en Ciencias de la Producción y de la Salud Animal</v>
          </cell>
        </row>
        <row r="928">
          <cell r="B928" t="str">
            <v>207</v>
          </cell>
          <cell r="C928" t="str">
            <v>Maestría y Doctorado en Ciencias de la Producción y de la Salud Animal</v>
          </cell>
        </row>
        <row r="929">
          <cell r="B929" t="str">
            <v>207</v>
          </cell>
          <cell r="C929" t="str">
            <v>Maestría y Doctorado en Ciencias de la Producción y de la Salud Animal</v>
          </cell>
        </row>
        <row r="930">
          <cell r="B930" t="str">
            <v>207</v>
          </cell>
          <cell r="C930" t="str">
            <v>Maestría y Doctorado en Ciencias de la Producción y de la Salud Animal</v>
          </cell>
        </row>
        <row r="931">
          <cell r="B931" t="str">
            <v>207</v>
          </cell>
          <cell r="C931" t="str">
            <v>Maestría y Doctorado en Ciencias de la Producción y de la Salud Animal</v>
          </cell>
        </row>
        <row r="932">
          <cell r="B932" t="str">
            <v>207</v>
          </cell>
          <cell r="C932" t="str">
            <v>Maestría y Doctorado en Ciencias de la Producción y de la Salud Animal</v>
          </cell>
        </row>
        <row r="933">
          <cell r="B933" t="str">
            <v>207</v>
          </cell>
          <cell r="C933" t="str">
            <v>Maestría y Doctorado en Ciencias de la Producción y de la Salud Animal</v>
          </cell>
        </row>
        <row r="934">
          <cell r="B934" t="str">
            <v>207</v>
          </cell>
          <cell r="C934" t="str">
            <v>Maestría y Doctorado en Ciencias de la Producción y de la Salud Animal</v>
          </cell>
        </row>
        <row r="935">
          <cell r="B935" t="str">
            <v>205</v>
          </cell>
          <cell r="C935" t="str">
            <v>Maestría y Doctorado en Ciencias Médicas, Odontológicas y de la Salud</v>
          </cell>
        </row>
        <row r="936">
          <cell r="B936" t="str">
            <v>207</v>
          </cell>
          <cell r="C936" t="str">
            <v>Maestría y Doctorado en Ciencias de la Producción y de la Salud Animal</v>
          </cell>
        </row>
        <row r="937">
          <cell r="B937" t="str">
            <v>207</v>
          </cell>
          <cell r="C937" t="str">
            <v>Maestría y Doctorado en Ciencias de la Producción y de la Salud Animal</v>
          </cell>
        </row>
        <row r="938">
          <cell r="B938" t="str">
            <v>207</v>
          </cell>
          <cell r="C938" t="str">
            <v>Maestría y Doctorado en Ciencias de la Producción y de la Salud Animal</v>
          </cell>
        </row>
        <row r="939">
          <cell r="B939" t="str">
            <v>207</v>
          </cell>
          <cell r="C939" t="str">
            <v>Maestría y Doctorado en Ciencias de la Producción y de la Salud Animal</v>
          </cell>
        </row>
        <row r="940">
          <cell r="B940" t="str">
            <v>207</v>
          </cell>
          <cell r="C940" t="str">
            <v>Maestría y Doctorado en Ciencias de la Producción y de la Salud Animal</v>
          </cell>
        </row>
        <row r="941">
          <cell r="B941" t="str">
            <v>207</v>
          </cell>
          <cell r="C941" t="str">
            <v>Maestría y Doctorado en Ciencias de la Producción y de la Salud Animal</v>
          </cell>
        </row>
        <row r="942">
          <cell r="B942" t="str">
            <v>207</v>
          </cell>
          <cell r="C942" t="str">
            <v>Maestría y Doctorado en Ciencias de la Producción y de la Salud Animal</v>
          </cell>
        </row>
        <row r="943">
          <cell r="B943" t="str">
            <v>207</v>
          </cell>
          <cell r="C943" t="str">
            <v>Maestría y Doctorado en Ciencias de la Producción y de la Salud Animal</v>
          </cell>
        </row>
        <row r="944">
          <cell r="B944" t="str">
            <v>207</v>
          </cell>
          <cell r="C944" t="str">
            <v>Maestría y Doctorado en Ciencias de la Producción y de la Salud Animal</v>
          </cell>
        </row>
        <row r="945">
          <cell r="B945" t="str">
            <v>207</v>
          </cell>
          <cell r="C945" t="str">
            <v>Maestría y Doctorado en Ciencias de la Producción y de la Salud Animal</v>
          </cell>
        </row>
        <row r="946">
          <cell r="B946" t="str">
            <v>207</v>
          </cell>
          <cell r="C946" t="str">
            <v>Maestría y Doctorado en Ciencias de la Producción y de la Salud Animal</v>
          </cell>
        </row>
        <row r="947">
          <cell r="B947" t="str">
            <v>207</v>
          </cell>
          <cell r="C947" t="str">
            <v>Maestría y Doctorado en Ciencias de la Producción y de la Salud Animal</v>
          </cell>
        </row>
        <row r="948">
          <cell r="B948" t="str">
            <v>207</v>
          </cell>
          <cell r="C948" t="str">
            <v>Maestría y Doctorado en Ciencias de la Producción y de la Salud Animal</v>
          </cell>
        </row>
        <row r="949">
          <cell r="B949" t="str">
            <v>207</v>
          </cell>
          <cell r="C949" t="str">
            <v>Maestría y Doctorado en Ciencias de la Producción y de la Salud Animal</v>
          </cell>
        </row>
        <row r="950">
          <cell r="B950" t="str">
            <v>207</v>
          </cell>
          <cell r="C950" t="str">
            <v>Maestría y Doctorado en Ciencias de la Producción y de la Salud Animal</v>
          </cell>
        </row>
        <row r="951">
          <cell r="B951" t="str">
            <v>207</v>
          </cell>
          <cell r="C951" t="str">
            <v>Maestría y Doctorado en Ciencias de la Producción y de la Salud Animal</v>
          </cell>
        </row>
        <row r="952">
          <cell r="B952" t="str">
            <v>207</v>
          </cell>
          <cell r="C952" t="str">
            <v>Maestría y Doctorado en Ciencias de la Producción y de la Salud Animal</v>
          </cell>
        </row>
        <row r="953">
          <cell r="B953" t="str">
            <v>205</v>
          </cell>
          <cell r="C953" t="str">
            <v>Maestría y Doctorado en Ciencias Médicas, Odontológicas y de la Salud</v>
          </cell>
        </row>
        <row r="954">
          <cell r="B954" t="str">
            <v>207</v>
          </cell>
          <cell r="C954" t="str">
            <v>Maestría y Doctorado en Ciencias de la Producción y de la Salud Animal</v>
          </cell>
        </row>
        <row r="955">
          <cell r="B955" t="str">
            <v>207</v>
          </cell>
          <cell r="C955" t="str">
            <v>Maestría y Doctorado en Ciencias de la Producción y de la Salud Animal</v>
          </cell>
        </row>
        <row r="956">
          <cell r="B956" t="str">
            <v>207</v>
          </cell>
          <cell r="C956" t="str">
            <v>Maestría y Doctorado en Ciencias de la Producción y de la Salud Animal</v>
          </cell>
        </row>
        <row r="957">
          <cell r="B957" t="str">
            <v>207</v>
          </cell>
          <cell r="C957" t="str">
            <v>Maestría y Doctorado en Ciencias de la Producción y de la Salud Animal</v>
          </cell>
        </row>
        <row r="958">
          <cell r="B958" t="str">
            <v>207</v>
          </cell>
          <cell r="C958" t="str">
            <v>Maestría y Doctorado en Ciencias de la Producción y de la Salud Animal</v>
          </cell>
        </row>
        <row r="959">
          <cell r="B959" t="str">
            <v>207</v>
          </cell>
          <cell r="C959" t="str">
            <v>Maestría y Doctorado en Ciencias de la Producción y de la Salud Animal</v>
          </cell>
        </row>
        <row r="960">
          <cell r="B960" t="str">
            <v>207</v>
          </cell>
          <cell r="C960" t="str">
            <v>Maestría y Doctorado en Ciencias de la Producción y de la Salud Animal</v>
          </cell>
        </row>
        <row r="961">
          <cell r="B961" t="str">
            <v>205</v>
          </cell>
          <cell r="C961" t="str">
            <v>Maestría y Doctorado en Ciencias Médicas, Odontológicas y de la Salud</v>
          </cell>
        </row>
        <row r="962">
          <cell r="B962" t="str">
            <v>205</v>
          </cell>
          <cell r="C962" t="str">
            <v>Maestría y Doctorado en Ciencias Médicas, Odontológicas y de la Salud</v>
          </cell>
        </row>
        <row r="963">
          <cell r="B963" t="str">
            <v>208</v>
          </cell>
          <cell r="C963" t="str">
            <v>Maestría y Doctorado en Ciencias Químicas</v>
          </cell>
        </row>
        <row r="964">
          <cell r="B964" t="str">
            <v>208</v>
          </cell>
          <cell r="C964" t="str">
            <v>Maestría y Doctorado en Ciencias Químicas</v>
          </cell>
        </row>
        <row r="965">
          <cell r="B965" t="str">
            <v>208</v>
          </cell>
          <cell r="C965" t="str">
            <v>Maestría y Doctorado en Ciencias Químicas</v>
          </cell>
        </row>
        <row r="966">
          <cell r="B966" t="str">
            <v>208</v>
          </cell>
          <cell r="C966" t="str">
            <v>Maestría y Doctorado en Ciencias Químicas</v>
          </cell>
        </row>
        <row r="967">
          <cell r="B967" t="str">
            <v>208</v>
          </cell>
          <cell r="C967" t="str">
            <v>Maestría y Doctorado en Ciencias Químicas</v>
          </cell>
        </row>
        <row r="968">
          <cell r="B968" t="str">
            <v>208</v>
          </cell>
          <cell r="C968" t="str">
            <v>Maestría y Doctorado en Ciencias Químicas</v>
          </cell>
        </row>
        <row r="969">
          <cell r="B969" t="str">
            <v>208</v>
          </cell>
          <cell r="C969" t="str">
            <v>Maestría y Doctorado en Ciencias Químicas</v>
          </cell>
        </row>
        <row r="970">
          <cell r="B970" t="str">
            <v>208</v>
          </cell>
          <cell r="C970" t="str">
            <v>Maestría y Doctorado en Ciencias Químicas</v>
          </cell>
        </row>
        <row r="971">
          <cell r="B971" t="str">
            <v>208</v>
          </cell>
          <cell r="C971" t="str">
            <v>Maestría y Doctorado en Ciencias Químicas</v>
          </cell>
        </row>
        <row r="972">
          <cell r="B972" t="str">
            <v>208</v>
          </cell>
          <cell r="C972" t="str">
            <v>Maestría y Doctorado en Ciencias Químicas</v>
          </cell>
        </row>
        <row r="973">
          <cell r="B973" t="str">
            <v>208</v>
          </cell>
          <cell r="C973" t="str">
            <v>Maestría y Doctorado en Ciencias Químicas</v>
          </cell>
        </row>
        <row r="974">
          <cell r="B974" t="str">
            <v>208</v>
          </cell>
          <cell r="C974" t="str">
            <v>Maestría y Doctorado en Ciencias Químicas</v>
          </cell>
        </row>
        <row r="975">
          <cell r="B975" t="str">
            <v>205</v>
          </cell>
          <cell r="C975" t="str">
            <v>Maestría y Doctorado en Ciencias Médicas, Odontológicas y de la Salud</v>
          </cell>
        </row>
        <row r="976">
          <cell r="B976" t="str">
            <v>206</v>
          </cell>
          <cell r="C976" t="str">
            <v>Maestría en Ciencias (Neurobiología)</v>
          </cell>
        </row>
        <row r="977">
          <cell r="B977" t="str">
            <v>208</v>
          </cell>
          <cell r="C977" t="str">
            <v>Maestría y Doctorado en Ciencias Químicas</v>
          </cell>
        </row>
        <row r="978">
          <cell r="B978" t="str">
            <v>208</v>
          </cell>
          <cell r="C978" t="str">
            <v>Maestría y Doctorado en Ciencias Químicas</v>
          </cell>
        </row>
        <row r="979">
          <cell r="B979" t="str">
            <v>208</v>
          </cell>
          <cell r="C979" t="str">
            <v>Maestría y Doctorado en Ciencias Químicas</v>
          </cell>
        </row>
        <row r="980">
          <cell r="B980" t="str">
            <v>208</v>
          </cell>
          <cell r="C980" t="str">
            <v>Maestría y Doctorado en Ciencias Químicas</v>
          </cell>
        </row>
        <row r="981">
          <cell r="B981" t="str">
            <v>208</v>
          </cell>
          <cell r="C981" t="str">
            <v>Maestría y Doctorado en Ciencias Químicas</v>
          </cell>
        </row>
        <row r="982">
          <cell r="B982" t="str">
            <v>208</v>
          </cell>
          <cell r="C982" t="str">
            <v>Maestría y Doctorado en Ciencias Químicas</v>
          </cell>
        </row>
        <row r="983">
          <cell r="B983" t="str">
            <v>208</v>
          </cell>
          <cell r="C983" t="str">
            <v>Maestría y Doctorado en Ciencias Químicas</v>
          </cell>
        </row>
        <row r="984">
          <cell r="B984" t="str">
            <v>208</v>
          </cell>
          <cell r="C984" t="str">
            <v>Maestría y Doctorado en Ciencias Químicas</v>
          </cell>
        </row>
        <row r="985">
          <cell r="B985" t="str">
            <v>208</v>
          </cell>
          <cell r="C985" t="str">
            <v>Maestría y Doctorado en Ciencias Químicas</v>
          </cell>
        </row>
        <row r="986">
          <cell r="B986" t="str">
            <v>208</v>
          </cell>
          <cell r="C986" t="str">
            <v>Maestría y Doctorado en Ciencias Químicas</v>
          </cell>
        </row>
        <row r="987">
          <cell r="B987" t="str">
            <v>208</v>
          </cell>
          <cell r="C987" t="str">
            <v>Maestría y Doctorado en Ciencias Químicas</v>
          </cell>
        </row>
        <row r="988">
          <cell r="B988" t="str">
            <v>206</v>
          </cell>
          <cell r="C988" t="str">
            <v>Maestría en Ciencias (Neurobiología)</v>
          </cell>
        </row>
        <row r="989">
          <cell r="B989" t="str">
            <v>208</v>
          </cell>
          <cell r="C989" t="str">
            <v>Maestría y Doctorado en Ciencias Químicas</v>
          </cell>
        </row>
        <row r="990">
          <cell r="B990" t="str">
            <v>208</v>
          </cell>
          <cell r="C990" t="str">
            <v>Maestría y Doctorado en Ciencias Químicas</v>
          </cell>
        </row>
        <row r="991">
          <cell r="B991" t="str">
            <v>208</v>
          </cell>
          <cell r="C991" t="str">
            <v>Maestría y Doctorado en Ciencias Químicas</v>
          </cell>
        </row>
        <row r="992">
          <cell r="B992" t="str">
            <v>208</v>
          </cell>
          <cell r="C992" t="str">
            <v>Maestría y Doctorado en Ciencias Químicas</v>
          </cell>
        </row>
        <row r="993">
          <cell r="B993" t="str">
            <v>208</v>
          </cell>
          <cell r="C993" t="str">
            <v>Maestría y Doctorado en Ciencias Químicas</v>
          </cell>
        </row>
        <row r="994">
          <cell r="B994" t="str">
            <v>208</v>
          </cell>
          <cell r="C994" t="str">
            <v>Maestría y Doctorado en Ciencias Químicas</v>
          </cell>
        </row>
        <row r="995">
          <cell r="B995" t="str">
            <v>208</v>
          </cell>
          <cell r="C995" t="str">
            <v>Maestría y Doctorado en Ciencias Químicas</v>
          </cell>
        </row>
        <row r="996">
          <cell r="B996" t="str">
            <v>208</v>
          </cell>
          <cell r="C996" t="str">
            <v>Maestría y Doctorado en Ciencias Químicas</v>
          </cell>
        </row>
        <row r="997">
          <cell r="B997" t="str">
            <v>207</v>
          </cell>
          <cell r="C997" t="str">
            <v>Maestría y Doctorado en Ciencias de la Producción y de la Salud Animal</v>
          </cell>
        </row>
        <row r="998">
          <cell r="B998" t="str">
            <v>207</v>
          </cell>
          <cell r="C998" t="str">
            <v>Maestría y Doctorado en Ciencias de la Producción y de la Salud Animal</v>
          </cell>
        </row>
        <row r="999">
          <cell r="B999" t="str">
            <v>207</v>
          </cell>
          <cell r="C999" t="str">
            <v>Maestría y Doctorado en Ciencias de la Producción y de la Salud Animal</v>
          </cell>
        </row>
        <row r="1000">
          <cell r="B1000" t="str">
            <v>207</v>
          </cell>
          <cell r="C1000" t="str">
            <v>Maestría y Doctorado en Ciencias de la Producción y de la Salud Animal</v>
          </cell>
        </row>
        <row r="1001">
          <cell r="B1001" t="str">
            <v>207</v>
          </cell>
          <cell r="C1001" t="str">
            <v>Maestría y Doctorado en Ciencias de la Producción y de la Salud Animal</v>
          </cell>
        </row>
        <row r="1002">
          <cell r="B1002" t="str">
            <v>208</v>
          </cell>
          <cell r="C1002" t="str">
            <v>Maestría y Doctorado en Ciencias Químicas</v>
          </cell>
        </row>
        <row r="1003">
          <cell r="B1003" t="str">
            <v>208</v>
          </cell>
          <cell r="C1003" t="str">
            <v>Maestría y Doctorado en Ciencias Químicas</v>
          </cell>
        </row>
        <row r="1004">
          <cell r="B1004" t="str">
            <v>208</v>
          </cell>
          <cell r="C1004" t="str">
            <v>Maestría y Doctorado en Ciencias Químicas</v>
          </cell>
        </row>
        <row r="1005">
          <cell r="B1005" t="str">
            <v>208</v>
          </cell>
          <cell r="C1005" t="str">
            <v>Maestría y Doctorado en Ciencias Químicas</v>
          </cell>
        </row>
        <row r="1006">
          <cell r="B1006" t="str">
            <v>213</v>
          </cell>
          <cell r="C1006" t="str">
            <v>Especialización en Producción de Ovinos y Caprinos</v>
          </cell>
        </row>
        <row r="1007">
          <cell r="B1007" t="str">
            <v>214</v>
          </cell>
          <cell r="C1007" t="str">
            <v>Plan Único de Especialización en Enfermería</v>
          </cell>
        </row>
        <row r="1008">
          <cell r="B1008" t="str">
            <v>214</v>
          </cell>
          <cell r="C1008" t="str">
            <v>Plan Único de Especialización en Enfermería</v>
          </cell>
        </row>
        <row r="1009">
          <cell r="B1009" t="str">
            <v>214</v>
          </cell>
          <cell r="C1009" t="str">
            <v>Plan Único de Especialización en Enfermería</v>
          </cell>
        </row>
        <row r="1010">
          <cell r="B1010" t="str">
            <v>214</v>
          </cell>
          <cell r="C1010" t="str">
            <v>Plan Único de Especialización en Enfermería</v>
          </cell>
        </row>
        <row r="1011">
          <cell r="B1011" t="str">
            <v>214</v>
          </cell>
          <cell r="C1011" t="str">
            <v>Plan Único de Especialización en Enfermería</v>
          </cell>
        </row>
        <row r="1012">
          <cell r="B1012" t="str">
            <v>214</v>
          </cell>
          <cell r="C1012" t="str">
            <v>Plan Único de Especialización en Enfermería</v>
          </cell>
        </row>
        <row r="1013">
          <cell r="B1013" t="str">
            <v>214</v>
          </cell>
          <cell r="C1013" t="str">
            <v>Plan Único de Especialización en Enfermería</v>
          </cell>
        </row>
        <row r="1014">
          <cell r="B1014" t="str">
            <v>214</v>
          </cell>
          <cell r="C1014" t="str">
            <v>Plan Único de Especialización en Enfermería</v>
          </cell>
        </row>
        <row r="1015">
          <cell r="B1015" t="str">
            <v>214</v>
          </cell>
          <cell r="C1015" t="str">
            <v>Plan Único de Especialización en Enfermería</v>
          </cell>
        </row>
        <row r="1016">
          <cell r="B1016" t="str">
            <v>214</v>
          </cell>
          <cell r="C1016" t="str">
            <v>Plan Único de Especialización en Enfermería</v>
          </cell>
        </row>
        <row r="1017">
          <cell r="B1017" t="str">
            <v>214</v>
          </cell>
          <cell r="C1017" t="str">
            <v>Plan Único de Especialización en Enfermería</v>
          </cell>
        </row>
        <row r="1018">
          <cell r="B1018" t="str">
            <v>214</v>
          </cell>
          <cell r="C1018" t="str">
            <v>Plan Único de Especialización en Enfermería</v>
          </cell>
        </row>
        <row r="1019">
          <cell r="B1019" t="str">
            <v>214</v>
          </cell>
          <cell r="C1019" t="str">
            <v>Plan Único de Especialización en Enfermería</v>
          </cell>
        </row>
        <row r="1020">
          <cell r="B1020" t="str">
            <v>214</v>
          </cell>
          <cell r="C1020" t="str">
            <v>Plan Único de Especialización en Enfermería</v>
          </cell>
        </row>
        <row r="1021">
          <cell r="B1021" t="str">
            <v>214</v>
          </cell>
          <cell r="C1021" t="str">
            <v>Plan Único de Especialización en Enfermería</v>
          </cell>
        </row>
        <row r="1022">
          <cell r="B1022" t="str">
            <v>214</v>
          </cell>
          <cell r="C1022" t="str">
            <v>Plan Único de Especialización en Enfermería</v>
          </cell>
        </row>
        <row r="1023">
          <cell r="B1023" t="str">
            <v>214</v>
          </cell>
          <cell r="C1023" t="str">
            <v>Plan Único de Especialización en Enfermería</v>
          </cell>
        </row>
        <row r="1024">
          <cell r="B1024" t="str">
            <v>214</v>
          </cell>
          <cell r="C1024" t="str">
            <v>Plan Único de Especialización en Enfermería</v>
          </cell>
        </row>
        <row r="1025">
          <cell r="B1025" t="str">
            <v>215</v>
          </cell>
          <cell r="C1025" t="str">
            <v>Programa Único de Especializaciones Médicas</v>
          </cell>
        </row>
        <row r="1026">
          <cell r="B1026" t="str">
            <v>214</v>
          </cell>
          <cell r="C1026" t="str">
            <v>Plan Único de Especialización en Enfermería</v>
          </cell>
        </row>
        <row r="1027">
          <cell r="B1027" t="str">
            <v>214</v>
          </cell>
          <cell r="C1027" t="str">
            <v>Plan Único de Especialización en Enfermería</v>
          </cell>
        </row>
        <row r="1028">
          <cell r="B1028" t="str">
            <v>214</v>
          </cell>
          <cell r="C1028" t="str">
            <v>Plan Único de Especialización en Enfermería</v>
          </cell>
        </row>
        <row r="1029">
          <cell r="B1029" t="str">
            <v>214</v>
          </cell>
          <cell r="C1029" t="str">
            <v>Plan Único de Especialización en Enfermería</v>
          </cell>
        </row>
        <row r="1030">
          <cell r="B1030" t="str">
            <v>214</v>
          </cell>
          <cell r="C1030" t="str">
            <v>Plan Único de Especialización en Enfermería</v>
          </cell>
        </row>
        <row r="1031">
          <cell r="B1031" t="str">
            <v>214</v>
          </cell>
          <cell r="C1031" t="str">
            <v>Plan Único de Especialización en Enfermería</v>
          </cell>
        </row>
        <row r="1032">
          <cell r="B1032" t="str">
            <v>215</v>
          </cell>
          <cell r="C1032" t="str">
            <v>Programa Único de Especializaciones Médicas</v>
          </cell>
        </row>
        <row r="1033">
          <cell r="B1033" t="str">
            <v>215</v>
          </cell>
          <cell r="C1033" t="str">
            <v>Programa Único de Especializaciones Médicas</v>
          </cell>
        </row>
        <row r="1034">
          <cell r="B1034" t="str">
            <v>215</v>
          </cell>
          <cell r="C1034" t="str">
            <v>Programa Único de Especializaciones Médicas</v>
          </cell>
        </row>
        <row r="1035">
          <cell r="B1035" t="str">
            <v>218</v>
          </cell>
          <cell r="C1035" t="str">
            <v>Especializaciones en Medicina Veterinaria y Zootecnia</v>
          </cell>
        </row>
        <row r="1036">
          <cell r="B1036" t="str">
            <v>218</v>
          </cell>
          <cell r="C1036" t="str">
            <v>Especializaciones en Medicina Veterinaria y Zootecnia</v>
          </cell>
        </row>
        <row r="1037">
          <cell r="B1037" t="str">
            <v>218</v>
          </cell>
          <cell r="C1037" t="str">
            <v>Especializaciones en Medicina Veterinaria y Zootecnia</v>
          </cell>
        </row>
        <row r="1038">
          <cell r="B1038" t="str">
            <v>218</v>
          </cell>
          <cell r="C1038" t="str">
            <v>Especializaciones en Medicina Veterinaria y Zootecnia</v>
          </cell>
        </row>
        <row r="1039">
          <cell r="B1039" t="str">
            <v>215</v>
          </cell>
          <cell r="C1039" t="str">
            <v>Programa Único de Especializaciones Médicas</v>
          </cell>
        </row>
        <row r="1040">
          <cell r="B1040" t="str">
            <v>215</v>
          </cell>
          <cell r="C1040" t="str">
            <v>Programa Único de Especializaciones Médicas</v>
          </cell>
        </row>
        <row r="1041">
          <cell r="B1041" t="str">
            <v>215</v>
          </cell>
          <cell r="C1041" t="str">
            <v>Programa Único de Especializaciones Médicas</v>
          </cell>
        </row>
        <row r="1042">
          <cell r="B1042" t="str">
            <v>215</v>
          </cell>
          <cell r="C1042" t="str">
            <v>Programa Único de Especializaciones Médicas</v>
          </cell>
        </row>
        <row r="1043">
          <cell r="B1043" t="str">
            <v>318</v>
          </cell>
          <cell r="C1043" t="str">
            <v>Programa Único de las Especializaciones en Derecho</v>
          </cell>
        </row>
        <row r="1044">
          <cell r="B1044" t="str">
            <v>215</v>
          </cell>
          <cell r="C1044" t="str">
            <v>Programa Único de Especializaciones Médicas</v>
          </cell>
        </row>
        <row r="1045">
          <cell r="B1045" t="str">
            <v>218</v>
          </cell>
          <cell r="C1045" t="str">
            <v>Especializaciones en Medicina Veterinaria y Zootecnia</v>
          </cell>
        </row>
        <row r="1046">
          <cell r="B1046" t="str">
            <v>218</v>
          </cell>
          <cell r="C1046" t="str">
            <v>Especializaciones en Medicina Veterinaria y Zootecnia</v>
          </cell>
        </row>
        <row r="1047">
          <cell r="B1047" t="str">
            <v>218</v>
          </cell>
          <cell r="C1047" t="str">
            <v>Especializaciones en Medicina Veterinaria y Zootecnia</v>
          </cell>
        </row>
        <row r="1048">
          <cell r="B1048" t="str">
            <v>302</v>
          </cell>
          <cell r="C1048" t="str">
            <v>Posgrado en Ciencias de la Administración</v>
          </cell>
        </row>
        <row r="1049">
          <cell r="B1049" t="str">
            <v>302</v>
          </cell>
          <cell r="C1049" t="str">
            <v>Posgrado en Ciencias de la Administración</v>
          </cell>
        </row>
        <row r="1050">
          <cell r="B1050" t="str">
            <v>302</v>
          </cell>
          <cell r="C1050" t="str">
            <v>Posgrado en Ciencias de la Administración</v>
          </cell>
        </row>
        <row r="1051">
          <cell r="B1051" t="str">
            <v>302</v>
          </cell>
          <cell r="C1051" t="str">
            <v>Posgrado en Ciencias de la Administración</v>
          </cell>
        </row>
        <row r="1052">
          <cell r="B1052" t="str">
            <v>302</v>
          </cell>
          <cell r="C1052" t="str">
            <v>Posgrado en Ciencias de la Administración</v>
          </cell>
        </row>
        <row r="1053">
          <cell r="B1053" t="str">
            <v>302</v>
          </cell>
          <cell r="C1053" t="str">
            <v>Posgrado en Ciencias de la Administración</v>
          </cell>
        </row>
        <row r="1054">
          <cell r="B1054" t="str">
            <v>302</v>
          </cell>
          <cell r="C1054" t="str">
            <v>Posgrado en Ciencias de la Administración</v>
          </cell>
        </row>
        <row r="1055">
          <cell r="B1055" t="str">
            <v>302</v>
          </cell>
          <cell r="C1055" t="str">
            <v>Posgrado en Ciencias de la Administración</v>
          </cell>
        </row>
        <row r="1056">
          <cell r="B1056" t="str">
            <v>302</v>
          </cell>
          <cell r="C1056" t="str">
            <v>Posgrado en Ciencias de la Administración</v>
          </cell>
        </row>
        <row r="1057">
          <cell r="B1057" t="str">
            <v>302</v>
          </cell>
          <cell r="C1057" t="str">
            <v>Posgrado en Ciencias de la Administración</v>
          </cell>
        </row>
        <row r="1058">
          <cell r="B1058" t="str">
            <v>307</v>
          </cell>
          <cell r="C1058" t="str">
            <v>Posgrado en Geografía</v>
          </cell>
        </row>
        <row r="1059">
          <cell r="B1059" t="str">
            <v>215</v>
          </cell>
          <cell r="C1059" t="str">
            <v>Programa Único de Especializaciones Médicas</v>
          </cell>
        </row>
        <row r="1060">
          <cell r="B1060" t="str">
            <v>000</v>
          </cell>
          <cell r="C1060" t="str">
            <v>No adecuado</v>
          </cell>
        </row>
        <row r="1061">
          <cell r="B1061" t="str">
            <v>000</v>
          </cell>
          <cell r="C1061" t="str">
            <v>No adecuado</v>
          </cell>
        </row>
        <row r="1062">
          <cell r="B1062" t="str">
            <v>000</v>
          </cell>
          <cell r="C1062" t="str">
            <v>No adecuado</v>
          </cell>
        </row>
        <row r="1063">
          <cell r="B1063" t="str">
            <v>000</v>
          </cell>
          <cell r="C1063" t="str">
            <v>No adecuado</v>
          </cell>
        </row>
        <row r="1064">
          <cell r="B1064" t="str">
            <v>215</v>
          </cell>
          <cell r="C1064" t="str">
            <v>Programa Único de Especializaciones Médicas</v>
          </cell>
        </row>
        <row r="1065">
          <cell r="B1065" t="str">
            <v>402</v>
          </cell>
          <cell r="C1065" t="str">
            <v>Posgrado en Artes y Diseño</v>
          </cell>
        </row>
        <row r="1066">
          <cell r="B1066" t="str">
            <v>403</v>
          </cell>
          <cell r="C1066" t="str">
            <v>Maestría y Doctorado en Bibliotecología y Estudios de la Información</v>
          </cell>
        </row>
        <row r="1067">
          <cell r="B1067" t="str">
            <v>403</v>
          </cell>
          <cell r="C1067" t="str">
            <v>Maestría y Doctorado en Bibliotecología y Estudios de la Información</v>
          </cell>
        </row>
        <row r="1068">
          <cell r="B1068" t="str">
            <v>403</v>
          </cell>
          <cell r="C1068" t="str">
            <v>Maestría y Doctorado en Bibliotecología y Estudios de la Información</v>
          </cell>
        </row>
        <row r="1069">
          <cell r="B1069" t="str">
            <v>403</v>
          </cell>
          <cell r="C1069" t="str">
            <v>Maestría y Doctorado en Bibliotecología y Estudios de la Información</v>
          </cell>
        </row>
        <row r="1070">
          <cell r="B1070" t="str">
            <v>216</v>
          </cell>
          <cell r="C1070" t="str">
            <v>Programa Único de Especializaciones Odontológicas</v>
          </cell>
        </row>
        <row r="1071">
          <cell r="B1071" t="str">
            <v>216</v>
          </cell>
          <cell r="C1071" t="str">
            <v>Programa Único de Especializaciones Odontológicas</v>
          </cell>
        </row>
        <row r="1072">
          <cell r="B1072" t="str">
            <v>403</v>
          </cell>
          <cell r="C1072" t="str">
            <v>Maestría y Doctorado en Bibliotecología y Estudios de la Información</v>
          </cell>
        </row>
        <row r="1073">
          <cell r="B1073" t="str">
            <v>403</v>
          </cell>
          <cell r="C1073" t="str">
            <v>Maestría y Doctorado en Bibliotecología y Estudios de la Información</v>
          </cell>
        </row>
        <row r="1074">
          <cell r="B1074" t="str">
            <v>405</v>
          </cell>
          <cell r="C1074" t="str">
            <v>Maestría y Doctorado en Estudios Mesoamericanos</v>
          </cell>
        </row>
        <row r="1075">
          <cell r="B1075" t="str">
            <v>405</v>
          </cell>
          <cell r="C1075" t="str">
            <v>Maestría y Doctorado en Estudios Mesoamericanos</v>
          </cell>
        </row>
        <row r="1076">
          <cell r="B1076" t="str">
            <v>407</v>
          </cell>
          <cell r="C1076" t="str">
            <v>Maestría y Doctorado en Filosofía de la Ciencia</v>
          </cell>
        </row>
        <row r="1077">
          <cell r="B1077" t="str">
            <v>216</v>
          </cell>
          <cell r="C1077" t="str">
            <v>Programa Único de Especializaciones Odontológicas</v>
          </cell>
        </row>
        <row r="1078">
          <cell r="B1078" t="str">
            <v>216</v>
          </cell>
          <cell r="C1078" t="str">
            <v>Programa Único de Especializaciones Odontológicas</v>
          </cell>
        </row>
        <row r="1079">
          <cell r="B1079" t="str">
            <v>216</v>
          </cell>
          <cell r="C1079" t="str">
            <v>Programa Único de Especializaciones Odontológicas</v>
          </cell>
        </row>
        <row r="1080">
          <cell r="B1080" t="str">
            <v>216</v>
          </cell>
          <cell r="C1080" t="str">
            <v>Programa Único de Especializaciones Odontológicas</v>
          </cell>
        </row>
        <row r="1081">
          <cell r="B1081" t="str">
            <v>216</v>
          </cell>
          <cell r="C1081" t="str">
            <v>Programa Único de Especializaciones Odontológicas</v>
          </cell>
        </row>
        <row r="1082">
          <cell r="B1082" t="str">
            <v>216</v>
          </cell>
          <cell r="C1082" t="str">
            <v>Programa Único de Especializaciones Odontológicas</v>
          </cell>
        </row>
        <row r="1083">
          <cell r="B1083" t="str">
            <v>216</v>
          </cell>
          <cell r="C1083" t="str">
            <v>Programa Único de Especializaciones Odontológicas</v>
          </cell>
        </row>
        <row r="1084">
          <cell r="B1084" t="str">
            <v>216</v>
          </cell>
          <cell r="C1084" t="str">
            <v>Programa Único de Especializaciones Odontológicas</v>
          </cell>
        </row>
        <row r="1085">
          <cell r="B1085" t="str">
            <v>216</v>
          </cell>
          <cell r="C1085" t="str">
            <v>Programa Único de Especializaciones Odontológicas</v>
          </cell>
        </row>
        <row r="1086">
          <cell r="B1086" t="str">
            <v>407</v>
          </cell>
          <cell r="C1086" t="str">
            <v>Maestría y Doctorado en Filosofía de la Ciencia</v>
          </cell>
        </row>
        <row r="1087">
          <cell r="B1087" t="str">
            <v>407</v>
          </cell>
          <cell r="C1087" t="str">
            <v>Maestría y Doctorado en Filosofía de la Ciencia</v>
          </cell>
        </row>
        <row r="1088">
          <cell r="B1088" t="str">
            <v>407</v>
          </cell>
          <cell r="C1088" t="str">
            <v>Maestría y Doctorado en Filosofía de la Ciencia</v>
          </cell>
        </row>
        <row r="1089">
          <cell r="B1089" t="str">
            <v>408</v>
          </cell>
          <cell r="C1089" t="str">
            <v>Posgrado en Historia</v>
          </cell>
        </row>
        <row r="1090">
          <cell r="B1090" t="str">
            <v>408</v>
          </cell>
          <cell r="C1090" t="str">
            <v>Posgrado en Historia</v>
          </cell>
        </row>
        <row r="1091">
          <cell r="B1091" t="str">
            <v>216</v>
          </cell>
          <cell r="C1091" t="str">
            <v>Programa Único de Especializaciones Odontológicas</v>
          </cell>
        </row>
        <row r="1092">
          <cell r="B1092" t="str">
            <v>216</v>
          </cell>
          <cell r="C1092" t="str">
            <v>Programa Único de Especializaciones Odontológicas</v>
          </cell>
        </row>
        <row r="1093">
          <cell r="B1093" t="str">
            <v>216</v>
          </cell>
          <cell r="C1093" t="str">
            <v>Programa Único de Especializaciones Odontológicas</v>
          </cell>
        </row>
        <row r="1094">
          <cell r="B1094" t="str">
            <v>216</v>
          </cell>
          <cell r="C1094" t="str">
            <v>Programa Único de Especializaciones Odontológicas</v>
          </cell>
        </row>
        <row r="1095">
          <cell r="B1095" t="str">
            <v>216</v>
          </cell>
          <cell r="C1095" t="str">
            <v>Programa Único de Especializaciones Odontológicas</v>
          </cell>
        </row>
        <row r="1096">
          <cell r="B1096" t="str">
            <v>216</v>
          </cell>
          <cell r="C1096" t="str">
            <v>Programa Único de Especializaciones Odontológicas</v>
          </cell>
        </row>
        <row r="1097">
          <cell r="B1097" t="str">
            <v>216</v>
          </cell>
          <cell r="C1097" t="str">
            <v>Programa Único de Especializaciones Odontológicas</v>
          </cell>
        </row>
        <row r="1098">
          <cell r="B1098" t="str">
            <v>216</v>
          </cell>
          <cell r="C1098" t="str">
            <v>Programa Único de Especializaciones Odontológicas</v>
          </cell>
        </row>
        <row r="1099">
          <cell r="B1099" t="str">
            <v>216</v>
          </cell>
          <cell r="C1099" t="str">
            <v>Programa Único de Especializaciones Odontológicas</v>
          </cell>
        </row>
        <row r="1100">
          <cell r="B1100" t="str">
            <v>216</v>
          </cell>
          <cell r="C1100" t="str">
            <v>Programa Único de Especializaciones Odontológicas</v>
          </cell>
        </row>
        <row r="1101">
          <cell r="B1101" t="str">
            <v>216</v>
          </cell>
          <cell r="C1101" t="str">
            <v>Programa Único de Especializaciones Odontológicas</v>
          </cell>
        </row>
        <row r="1102">
          <cell r="B1102" t="str">
            <v>408</v>
          </cell>
          <cell r="C1102" t="str">
            <v>Posgrado en Historia</v>
          </cell>
        </row>
        <row r="1103">
          <cell r="B1103" t="str">
            <v>216</v>
          </cell>
          <cell r="C1103" t="str">
            <v>Programa Único de Especializaciones Odontológicas</v>
          </cell>
        </row>
        <row r="1104">
          <cell r="B1104" t="str">
            <v>216</v>
          </cell>
          <cell r="C1104" t="str">
            <v>Programa Único de Especializaciones Odontológicas</v>
          </cell>
        </row>
        <row r="1105">
          <cell r="B1105" t="str">
            <v>408</v>
          </cell>
          <cell r="C1105" t="str">
            <v>Posgrado en Historia</v>
          </cell>
        </row>
        <row r="1106">
          <cell r="B1106" t="str">
            <v>408</v>
          </cell>
          <cell r="C1106" t="str">
            <v>Posgrado en Historia</v>
          </cell>
        </row>
        <row r="1107">
          <cell r="B1107" t="str">
            <v>202</v>
          </cell>
          <cell r="C1107" t="str">
            <v>Doctorado en Ciencias Biomédicas</v>
          </cell>
        </row>
        <row r="1108">
          <cell r="B1108" t="str">
            <v>413</v>
          </cell>
          <cell r="C1108" t="str">
            <v>Maestría y Doctorado en Urbanismo</v>
          </cell>
        </row>
        <row r="1109">
          <cell r="B1109" t="str">
            <v>409</v>
          </cell>
          <cell r="C1109" t="str">
            <v>Programa de Posgrado en Historia del Arte</v>
          </cell>
        </row>
        <row r="1110">
          <cell r="B1110" t="str">
            <v>409</v>
          </cell>
          <cell r="C1110" t="str">
            <v>Programa de Posgrado en Historia del Arte</v>
          </cell>
        </row>
        <row r="1111">
          <cell r="B1111" t="str">
            <v>409</v>
          </cell>
          <cell r="C1111" t="str">
            <v>Programa de Posgrado en Historia del Arte</v>
          </cell>
        </row>
        <row r="1112">
          <cell r="B1112" t="str">
            <v>202</v>
          </cell>
          <cell r="C1112" t="str">
            <v>Doctorado en Ciencias Biomédicas</v>
          </cell>
        </row>
        <row r="1113">
          <cell r="B1113" t="str">
            <v>409</v>
          </cell>
          <cell r="C1113" t="str">
            <v>Programa de Posgrado en Historia del Arte</v>
          </cell>
        </row>
        <row r="1114">
          <cell r="B1114" t="str">
            <v>202</v>
          </cell>
          <cell r="C1114" t="str">
            <v>Doctorado en Ciencias Biomédicas</v>
          </cell>
        </row>
        <row r="1115">
          <cell r="B1115" t="str">
            <v>413</v>
          </cell>
          <cell r="C1115" t="str">
            <v>Maestría y Doctorado en Urbanismo</v>
          </cell>
        </row>
        <row r="1116">
          <cell r="B1116" t="str">
            <v>414</v>
          </cell>
          <cell r="C1116" t="str">
            <v>Maestría en Docencia para la Educación Media Superior</v>
          </cell>
        </row>
        <row r="1117">
          <cell r="B1117" t="str">
            <v>414</v>
          </cell>
          <cell r="C1117" t="str">
            <v>Maestría en Docencia para la Educación Media Superior</v>
          </cell>
        </row>
        <row r="1118">
          <cell r="B1118" t="str">
            <v>414</v>
          </cell>
          <cell r="C1118" t="str">
            <v>Maestría en Docencia para la Educación Media Superior</v>
          </cell>
        </row>
        <row r="1119">
          <cell r="B1119" t="str">
            <v>414</v>
          </cell>
          <cell r="C1119" t="str">
            <v>Maestría en Docencia para la Educación Media Superior</v>
          </cell>
        </row>
        <row r="1120">
          <cell r="B1120" t="str">
            <v>414</v>
          </cell>
          <cell r="C1120" t="str">
            <v>Maestría en Docencia para la Educación Media Superior</v>
          </cell>
        </row>
        <row r="1121">
          <cell r="B1121" t="str">
            <v>414</v>
          </cell>
          <cell r="C1121" t="str">
            <v>Maestría en Docencia para la Educación Media Superior</v>
          </cell>
        </row>
        <row r="1122">
          <cell r="B1122" t="str">
            <v>414</v>
          </cell>
          <cell r="C1122" t="str">
            <v>Maestría en Docencia para la Educación Media Superior</v>
          </cell>
        </row>
        <row r="1123">
          <cell r="B1123" t="str">
            <v>216</v>
          </cell>
          <cell r="C1123" t="str">
            <v>Programa Único de Especializaciones Odontológicas</v>
          </cell>
        </row>
        <row r="1124">
          <cell r="B1124" t="str">
            <v>216</v>
          </cell>
          <cell r="C1124" t="str">
            <v>Programa Único de Especializaciones Odontológicas</v>
          </cell>
        </row>
        <row r="1125">
          <cell r="B1125" t="str">
            <v>216</v>
          </cell>
          <cell r="C1125" t="str">
            <v>Programa Único de Especializaciones Odontológicas</v>
          </cell>
        </row>
        <row r="1126">
          <cell r="B1126" t="str">
            <v>216</v>
          </cell>
          <cell r="C1126" t="str">
            <v>Programa Único de Especializaciones Odontológicas</v>
          </cell>
        </row>
        <row r="1127">
          <cell r="B1127" t="str">
            <v>216</v>
          </cell>
          <cell r="C1127" t="str">
            <v>Programa Único de Especializaciones Odontológicas</v>
          </cell>
        </row>
        <row r="1128">
          <cell r="B1128" t="str">
            <v>216</v>
          </cell>
          <cell r="C1128" t="str">
            <v>Programa Único de Especializaciones Odontológicas</v>
          </cell>
        </row>
        <row r="1129">
          <cell r="B1129" t="str">
            <v>216</v>
          </cell>
          <cell r="C1129" t="str">
            <v>Programa Único de Especializaciones Odontológicas</v>
          </cell>
        </row>
        <row r="1130">
          <cell r="B1130" t="str">
            <v>216</v>
          </cell>
          <cell r="C1130" t="str">
            <v>Programa Único de Especializaciones Odontológicas</v>
          </cell>
        </row>
        <row r="1131">
          <cell r="B1131" t="str">
            <v>216</v>
          </cell>
          <cell r="C1131" t="str">
            <v>Programa Único de Especializaciones Odontológicas</v>
          </cell>
        </row>
        <row r="1132">
          <cell r="B1132" t="str">
            <v>216</v>
          </cell>
          <cell r="C1132" t="str">
            <v>Programa Único de Especializaciones Odontológicas</v>
          </cell>
        </row>
        <row r="1133">
          <cell r="B1133" t="str">
            <v>216</v>
          </cell>
          <cell r="C1133" t="str">
            <v>Programa Único de Especializaciones Odontológicas</v>
          </cell>
        </row>
        <row r="1134">
          <cell r="B1134" t="str">
            <v>104</v>
          </cell>
          <cell r="C1134" t="str">
            <v>Posgrado en Ciencia e Ingeniería de la Computación</v>
          </cell>
        </row>
        <row r="1135">
          <cell r="B1135" t="str">
            <v>205</v>
          </cell>
          <cell r="C1135" t="str">
            <v>Maestría y Doctorado en Ciencias Médicas, Odontológicas y de la Salud</v>
          </cell>
        </row>
        <row r="1136">
          <cell r="B1136" t="str">
            <v>216</v>
          </cell>
          <cell r="C1136" t="str">
            <v>Programa Único de Especializaciones Odontológicas</v>
          </cell>
        </row>
        <row r="1137">
          <cell r="B1137" t="str">
            <v>216</v>
          </cell>
          <cell r="C1137" t="str">
            <v>Programa Único de Especializaciones Odontológicas</v>
          </cell>
        </row>
        <row r="1138">
          <cell r="B1138" t="str">
            <v>216</v>
          </cell>
          <cell r="C1138" t="str">
            <v>Programa Único de Especializaciones Odontológicas</v>
          </cell>
        </row>
        <row r="1139">
          <cell r="B1139" t="str">
            <v>216</v>
          </cell>
          <cell r="C1139" t="str">
            <v>Programa Único de Especializaciones Odontológicas</v>
          </cell>
        </row>
        <row r="1140">
          <cell r="B1140" t="str">
            <v>216</v>
          </cell>
          <cell r="C1140" t="str">
            <v>Programa Único de Especializaciones Odontológicas</v>
          </cell>
        </row>
        <row r="1141">
          <cell r="B1141" t="str">
            <v>216</v>
          </cell>
          <cell r="C1141" t="str">
            <v>Programa Único de Especializaciones Odontológicas</v>
          </cell>
        </row>
        <row r="1142">
          <cell r="B1142" t="str">
            <v>216</v>
          </cell>
          <cell r="C1142" t="str">
            <v>Programa Único de Especializaciones Odontológicas</v>
          </cell>
        </row>
        <row r="1143">
          <cell r="B1143" t="str">
            <v>216</v>
          </cell>
          <cell r="C1143" t="str">
            <v>Programa Único de Especializaciones Odontológicas</v>
          </cell>
        </row>
        <row r="1144">
          <cell r="B1144" t="str">
            <v>216</v>
          </cell>
          <cell r="C1144" t="str">
            <v>Programa Único de Especializaciones Odontológicas</v>
          </cell>
        </row>
        <row r="1145">
          <cell r="B1145" t="str">
            <v>216</v>
          </cell>
          <cell r="C1145" t="str">
            <v>Programa Único de Especializaciones Odontológicas</v>
          </cell>
        </row>
        <row r="1146">
          <cell r="B1146" t="str">
            <v>216</v>
          </cell>
          <cell r="C1146" t="str">
            <v>Programa Único de Especializaciones Odontológicas</v>
          </cell>
        </row>
        <row r="1147">
          <cell r="B1147" t="str">
            <v>216</v>
          </cell>
          <cell r="C1147" t="str">
            <v>Programa Único de Especializaciones Odontológicas</v>
          </cell>
        </row>
        <row r="1148">
          <cell r="B1148" t="str">
            <v>216</v>
          </cell>
          <cell r="C1148" t="str">
            <v>Programa Único de Especializaciones Odontológicas</v>
          </cell>
        </row>
        <row r="1149">
          <cell r="B1149" t="str">
            <v>216</v>
          </cell>
          <cell r="C1149" t="str">
            <v>Programa Único de Especializaciones Odontológicas</v>
          </cell>
        </row>
        <row r="1150">
          <cell r="B1150" t="str">
            <v>216</v>
          </cell>
          <cell r="C1150" t="str">
            <v>Programa Único de Especializaciones Odontológicas</v>
          </cell>
        </row>
        <row r="1151">
          <cell r="B1151" t="str">
            <v>216</v>
          </cell>
          <cell r="C1151" t="str">
            <v>Programa Único de Especializaciones Odontológicas</v>
          </cell>
        </row>
        <row r="1152">
          <cell r="B1152" t="str">
            <v>216</v>
          </cell>
          <cell r="C1152" t="str">
            <v>Programa Único de Especializaciones Odontológicas</v>
          </cell>
        </row>
        <row r="1153">
          <cell r="B1153" t="str">
            <v>216</v>
          </cell>
          <cell r="C1153" t="str">
            <v>Programa Único de Especializaciones Odontológicas</v>
          </cell>
        </row>
        <row r="1154">
          <cell r="B1154" t="str">
            <v>216</v>
          </cell>
          <cell r="C1154" t="str">
            <v>Programa Único de Especializaciones Odontológicas</v>
          </cell>
        </row>
        <row r="1155">
          <cell r="B1155" t="str">
            <v>216</v>
          </cell>
          <cell r="C1155" t="str">
            <v>Programa Único de Especializaciones Odontológicas</v>
          </cell>
        </row>
        <row r="1156">
          <cell r="B1156" t="str">
            <v>216</v>
          </cell>
          <cell r="C1156" t="str">
            <v>Programa Único de Especializaciones Odontológicas</v>
          </cell>
        </row>
        <row r="1157">
          <cell r="B1157" t="str">
            <v>216</v>
          </cell>
          <cell r="C1157" t="str">
            <v>Programa Único de Especializaciones Odontológicas</v>
          </cell>
        </row>
        <row r="1158">
          <cell r="B1158" t="str">
            <v>217</v>
          </cell>
          <cell r="C1158" t="str">
            <v>Especialización en Bioquímica Clínica</v>
          </cell>
        </row>
        <row r="1159">
          <cell r="B1159" t="str">
            <v>217</v>
          </cell>
          <cell r="C1159" t="str">
            <v>Especialización en Bioquímica Clínica</v>
          </cell>
        </row>
        <row r="1160">
          <cell r="B1160" t="str">
            <v>217</v>
          </cell>
          <cell r="C1160" t="str">
            <v>Especialización en Bioquímica Clínica</v>
          </cell>
        </row>
        <row r="1161">
          <cell r="B1161" t="str">
            <v>217</v>
          </cell>
          <cell r="C1161" t="str">
            <v>Especialización en Bioquímica Clínica</v>
          </cell>
        </row>
        <row r="1162">
          <cell r="B1162" t="str">
            <v>217</v>
          </cell>
          <cell r="C1162" t="str">
            <v>Especialización en Bioquímica Clínica</v>
          </cell>
        </row>
        <row r="1163">
          <cell r="B1163" t="str">
            <v>217</v>
          </cell>
          <cell r="C1163" t="str">
            <v>Especialización en Bioquímica Clínica</v>
          </cell>
        </row>
        <row r="1164">
          <cell r="B1164" t="str">
            <v>217</v>
          </cell>
          <cell r="C1164" t="str">
            <v>Especialización en Bioquímica Clínica</v>
          </cell>
        </row>
        <row r="1165">
          <cell r="B1165" t="str">
            <v>216</v>
          </cell>
          <cell r="C1165" t="str">
            <v>Programa Único de Especializaciones Odontológicas</v>
          </cell>
        </row>
        <row r="1166">
          <cell r="B1166" t="str">
            <v>216</v>
          </cell>
          <cell r="C1166" t="str">
            <v>Programa Único de Especializaciones Odontológicas</v>
          </cell>
        </row>
        <row r="1167">
          <cell r="B1167" t="str">
            <v>216</v>
          </cell>
          <cell r="C1167" t="str">
            <v>Programa Único de Especializaciones Odontológicas</v>
          </cell>
        </row>
        <row r="1168">
          <cell r="B1168" t="str">
            <v>217</v>
          </cell>
          <cell r="C1168" t="str">
            <v>Especialización en Bioquímica Clínica</v>
          </cell>
        </row>
        <row r="1169">
          <cell r="B1169" t="str">
            <v>218</v>
          </cell>
          <cell r="C1169" t="str">
            <v>Especializaciones en Medicina Veterinaria y Zootecnia</v>
          </cell>
        </row>
        <row r="1170">
          <cell r="B1170" t="str">
            <v>218</v>
          </cell>
          <cell r="C1170" t="str">
            <v>Especializaciones en Medicina Veterinaria y Zootecnia</v>
          </cell>
        </row>
        <row r="1171">
          <cell r="B1171" t="str">
            <v>218</v>
          </cell>
          <cell r="C1171" t="str">
            <v>Especializaciones en Medicina Veterinaria y Zootecnia</v>
          </cell>
        </row>
        <row r="1172">
          <cell r="B1172" t="str">
            <v>218</v>
          </cell>
          <cell r="C1172" t="str">
            <v>Especializaciones en Medicina Veterinaria y Zootecnia</v>
          </cell>
        </row>
        <row r="1173">
          <cell r="B1173" t="str">
            <v>218</v>
          </cell>
          <cell r="C1173" t="str">
            <v>Especializaciones en Medicina Veterinaria y Zootecnia</v>
          </cell>
        </row>
        <row r="1174">
          <cell r="B1174" t="str">
            <v>218</v>
          </cell>
          <cell r="C1174" t="str">
            <v>Especializaciones en Medicina Veterinaria y Zootecnia</v>
          </cell>
        </row>
        <row r="1175">
          <cell r="B1175" t="str">
            <v>218</v>
          </cell>
          <cell r="C1175" t="str">
            <v>Especializaciones en Medicina Veterinaria y Zootecnia</v>
          </cell>
        </row>
        <row r="1176">
          <cell r="B1176" t="str">
            <v>218</v>
          </cell>
          <cell r="C1176" t="str">
            <v>Especializaciones en Medicina Veterinaria y Zootecnia</v>
          </cell>
        </row>
        <row r="1177">
          <cell r="B1177" t="str">
            <v>218</v>
          </cell>
          <cell r="C1177" t="str">
            <v>Especializaciones en Medicina Veterinaria y Zootecnia</v>
          </cell>
        </row>
        <row r="1178">
          <cell r="B1178" t="str">
            <v>218</v>
          </cell>
          <cell r="C1178" t="str">
            <v>Especializaciones en Medicina Veterinaria y Zootecnia</v>
          </cell>
        </row>
        <row r="1179">
          <cell r="B1179" t="str">
            <v>218</v>
          </cell>
          <cell r="C1179" t="str">
            <v>Especializaciones en Medicina Veterinaria y Zootecnia</v>
          </cell>
        </row>
        <row r="1180">
          <cell r="B1180" t="str">
            <v>218</v>
          </cell>
          <cell r="C1180" t="str">
            <v>Especializaciones en Medicina Veterinaria y Zootecnia</v>
          </cell>
        </row>
        <row r="1181">
          <cell r="B1181" t="str">
            <v>218</v>
          </cell>
          <cell r="C1181" t="str">
            <v>Especializaciones en Medicina Veterinaria y Zootecnia</v>
          </cell>
        </row>
        <row r="1182">
          <cell r="B1182" t="str">
            <v>218</v>
          </cell>
          <cell r="C1182" t="str">
            <v>Especializaciones en Medicina Veterinaria y Zootecnia</v>
          </cell>
        </row>
        <row r="1183">
          <cell r="B1183" t="str">
            <v>218</v>
          </cell>
          <cell r="C1183" t="str">
            <v>Especializaciones en Medicina Veterinaria y Zootecnia</v>
          </cell>
        </row>
        <row r="1184">
          <cell r="B1184" t="str">
            <v>218</v>
          </cell>
          <cell r="C1184" t="str">
            <v>Especializaciones en Medicina Veterinaria y Zootecnia</v>
          </cell>
        </row>
        <row r="1185">
          <cell r="B1185" t="str">
            <v>218</v>
          </cell>
          <cell r="C1185" t="str">
            <v>Especializaciones en Medicina Veterinaria y Zootecnia</v>
          </cell>
        </row>
        <row r="1186">
          <cell r="B1186" t="str">
            <v>218</v>
          </cell>
          <cell r="C1186" t="str">
            <v>Especializaciones en Medicina Veterinaria y Zootecnia</v>
          </cell>
        </row>
        <row r="1187">
          <cell r="B1187" t="str">
            <v>218</v>
          </cell>
          <cell r="C1187" t="str">
            <v>Especializaciones en Medicina Veterinaria y Zootecnia</v>
          </cell>
        </row>
        <row r="1188">
          <cell r="B1188" t="str">
            <v>219</v>
          </cell>
          <cell r="C1188" t="str">
            <v>Especialización en Salud en el Trabajo</v>
          </cell>
        </row>
        <row r="1189">
          <cell r="B1189" t="str">
            <v>205</v>
          </cell>
          <cell r="C1189" t="str">
            <v>Maestría y Doctorado en Ciencias Médicas, Odontológicas y de la Salud</v>
          </cell>
        </row>
        <row r="1190">
          <cell r="B1190" t="str">
            <v>415</v>
          </cell>
          <cell r="C1190" t="str">
            <v>Maestría y Doctorado en Música</v>
          </cell>
        </row>
        <row r="1191">
          <cell r="B1191" t="str">
            <v>219</v>
          </cell>
          <cell r="C1191" t="str">
            <v>Especialización en Salud en el Trabajo</v>
          </cell>
        </row>
        <row r="1192">
          <cell r="B1192" t="str">
            <v>219</v>
          </cell>
          <cell r="C1192" t="str">
            <v>Especialización en Salud en el Trabajo</v>
          </cell>
        </row>
        <row r="1193">
          <cell r="B1193" t="str">
            <v>415</v>
          </cell>
          <cell r="C1193" t="str">
            <v>Maestría y Doctorado en Música</v>
          </cell>
        </row>
        <row r="1194">
          <cell r="B1194" t="str">
            <v>415</v>
          </cell>
          <cell r="C1194" t="str">
            <v>Maestría y Doctorado en Música</v>
          </cell>
        </row>
        <row r="1195">
          <cell r="B1195" t="str">
            <v>415</v>
          </cell>
          <cell r="C1195" t="str">
            <v>Maestría y Doctorado en Música</v>
          </cell>
        </row>
        <row r="1196">
          <cell r="B1196" t="str">
            <v>253</v>
          </cell>
          <cell r="C1196" t="str">
            <v>Especialización en Farmacia Hospitalaria y Clínica</v>
          </cell>
        </row>
        <row r="1197">
          <cell r="B1197" t="str">
            <v>415</v>
          </cell>
          <cell r="C1197" t="str">
            <v>Maestría y Doctorado en Música</v>
          </cell>
        </row>
        <row r="1198">
          <cell r="B1198" t="str">
            <v>415</v>
          </cell>
          <cell r="C1198" t="str">
            <v>Maestría y Doctorado en Música</v>
          </cell>
        </row>
        <row r="1199">
          <cell r="B1199" t="str">
            <v>415</v>
          </cell>
          <cell r="C1199" t="str">
            <v>Maestría y Doctorado en Música</v>
          </cell>
        </row>
        <row r="1200">
          <cell r="B1200" t="str">
            <v>301</v>
          </cell>
          <cell r="C1200" t="str">
            <v>Posgrado en Antropología</v>
          </cell>
        </row>
        <row r="1201">
          <cell r="B1201" t="str">
            <v>301</v>
          </cell>
          <cell r="C1201" t="str">
            <v>Posgrado en Antropología</v>
          </cell>
        </row>
        <row r="1202">
          <cell r="B1202" t="str">
            <v>301</v>
          </cell>
          <cell r="C1202" t="str">
            <v>Posgrado en Antropología</v>
          </cell>
        </row>
        <row r="1203">
          <cell r="B1203" t="str">
            <v>301</v>
          </cell>
          <cell r="C1203" t="str">
            <v>Posgrado en Antropología</v>
          </cell>
        </row>
        <row r="1204">
          <cell r="B1204" t="str">
            <v>301</v>
          </cell>
          <cell r="C1204" t="str">
            <v>Posgrado en Antropología</v>
          </cell>
        </row>
        <row r="1205">
          <cell r="B1205" t="str">
            <v>301</v>
          </cell>
          <cell r="C1205" t="str">
            <v>Posgrado en Antropología</v>
          </cell>
        </row>
        <row r="1206">
          <cell r="B1206" t="str">
            <v>301</v>
          </cell>
          <cell r="C1206" t="str">
            <v>Posgrado en Antropología</v>
          </cell>
        </row>
        <row r="1207">
          <cell r="B1207" t="str">
            <v>301</v>
          </cell>
          <cell r="C1207" t="str">
            <v>Posgrado en Antropología</v>
          </cell>
        </row>
        <row r="1208">
          <cell r="B1208" t="str">
            <v>301</v>
          </cell>
          <cell r="C1208" t="str">
            <v>Posgrado en Antropología</v>
          </cell>
        </row>
        <row r="1209">
          <cell r="B1209" t="str">
            <v>301</v>
          </cell>
          <cell r="C1209" t="str">
            <v>Posgrado en Antropología</v>
          </cell>
        </row>
        <row r="1210">
          <cell r="B1210" t="str">
            <v>302</v>
          </cell>
          <cell r="C1210" t="str">
            <v>Posgrado en Ciencias de la Administración</v>
          </cell>
        </row>
        <row r="1211">
          <cell r="B1211" t="str">
            <v>302</v>
          </cell>
          <cell r="C1211" t="str">
            <v>Posgrado en Ciencias de la Administración</v>
          </cell>
        </row>
        <row r="1212">
          <cell r="B1212" t="str">
            <v>302</v>
          </cell>
          <cell r="C1212" t="str">
            <v>Posgrado en Ciencias de la Administración</v>
          </cell>
        </row>
        <row r="1213">
          <cell r="B1213" t="str">
            <v>302</v>
          </cell>
          <cell r="C1213" t="str">
            <v>Posgrado en Ciencias de la Administración</v>
          </cell>
        </row>
        <row r="1214">
          <cell r="B1214" t="str">
            <v>302</v>
          </cell>
          <cell r="C1214" t="str">
            <v>Posgrado en Ciencias de la Administración</v>
          </cell>
        </row>
        <row r="1215">
          <cell r="B1215" t="str">
            <v>302</v>
          </cell>
          <cell r="C1215" t="str">
            <v>Posgrado en Ciencias de la Administración</v>
          </cell>
        </row>
        <row r="1216">
          <cell r="B1216" t="str">
            <v>302</v>
          </cell>
          <cell r="C1216" t="str">
            <v>Posgrado en Ciencias de la Administración</v>
          </cell>
        </row>
        <row r="1217">
          <cell r="B1217" t="str">
            <v>302</v>
          </cell>
          <cell r="C1217" t="str">
            <v>Posgrado en Ciencias de la Administración</v>
          </cell>
        </row>
        <row r="1218">
          <cell r="B1218" t="str">
            <v>302</v>
          </cell>
          <cell r="C1218" t="str">
            <v>Posgrado en Ciencias de la Administración</v>
          </cell>
        </row>
        <row r="1219">
          <cell r="B1219" t="str">
            <v>302</v>
          </cell>
          <cell r="C1219" t="str">
            <v>Posgrado en Ciencias de la Administración</v>
          </cell>
        </row>
        <row r="1220">
          <cell r="B1220" t="str">
            <v>302</v>
          </cell>
          <cell r="C1220" t="str">
            <v>Posgrado en Ciencias de la Administración</v>
          </cell>
        </row>
        <row r="1221">
          <cell r="B1221" t="str">
            <v>302</v>
          </cell>
          <cell r="C1221" t="str">
            <v>Posgrado en Ciencias de la Administración</v>
          </cell>
        </row>
        <row r="1222">
          <cell r="B1222" t="str">
            <v>302</v>
          </cell>
          <cell r="C1222" t="str">
            <v>Posgrado en Ciencias de la Administración</v>
          </cell>
        </row>
        <row r="1223">
          <cell r="B1223" t="str">
            <v>302</v>
          </cell>
          <cell r="C1223" t="str">
            <v>Posgrado en Ciencias de la Administración</v>
          </cell>
        </row>
        <row r="1224">
          <cell r="B1224" t="str">
            <v>302</v>
          </cell>
          <cell r="C1224" t="str">
            <v>Posgrado en Ciencias de la Administración</v>
          </cell>
        </row>
        <row r="1225">
          <cell r="B1225" t="str">
            <v>302</v>
          </cell>
          <cell r="C1225" t="str">
            <v>Posgrado en Ciencias de la Administración</v>
          </cell>
        </row>
        <row r="1226">
          <cell r="B1226" t="str">
            <v>302</v>
          </cell>
          <cell r="C1226" t="str">
            <v>Posgrado en Ciencias de la Administración</v>
          </cell>
        </row>
        <row r="1227">
          <cell r="B1227" t="str">
            <v>303</v>
          </cell>
          <cell r="C1227" t="str">
            <v>Posgrado en Ciencias Políticas y Sociales</v>
          </cell>
        </row>
        <row r="1228">
          <cell r="B1228" t="str">
            <v>303</v>
          </cell>
          <cell r="C1228" t="str">
            <v>Posgrado en Ciencias Políticas y Sociales</v>
          </cell>
        </row>
        <row r="1229">
          <cell r="B1229" t="str">
            <v>303</v>
          </cell>
          <cell r="C1229" t="str">
            <v>Posgrado en Ciencias Políticas y Sociales</v>
          </cell>
        </row>
        <row r="1230">
          <cell r="B1230" t="str">
            <v>303</v>
          </cell>
          <cell r="C1230" t="str">
            <v>Posgrado en Ciencias Políticas y Sociales</v>
          </cell>
        </row>
        <row r="1231">
          <cell r="B1231" t="str">
            <v>303</v>
          </cell>
          <cell r="C1231" t="str">
            <v>Posgrado en Ciencias Políticas y Sociales</v>
          </cell>
        </row>
        <row r="1232">
          <cell r="B1232" t="str">
            <v>303</v>
          </cell>
          <cell r="C1232" t="str">
            <v>Posgrado en Ciencias Políticas y Sociales</v>
          </cell>
        </row>
        <row r="1233">
          <cell r="B1233" t="str">
            <v>303</v>
          </cell>
          <cell r="C1233" t="str">
            <v>Posgrado en Ciencias Políticas y Sociales</v>
          </cell>
        </row>
        <row r="1234">
          <cell r="B1234" t="str">
            <v>303</v>
          </cell>
          <cell r="C1234" t="str">
            <v>Posgrado en Ciencias Políticas y Sociales</v>
          </cell>
        </row>
        <row r="1235">
          <cell r="B1235" t="str">
            <v>303</v>
          </cell>
          <cell r="C1235" t="str">
            <v>Posgrado en Ciencias Políticas y Sociales</v>
          </cell>
        </row>
        <row r="1236">
          <cell r="B1236" t="str">
            <v>303</v>
          </cell>
          <cell r="C1236" t="str">
            <v>Posgrado en Ciencias Políticas y Sociales</v>
          </cell>
        </row>
        <row r="1237">
          <cell r="B1237" t="str">
            <v>303</v>
          </cell>
          <cell r="C1237" t="str">
            <v>Posgrado en Ciencias Políticas y Sociales</v>
          </cell>
        </row>
        <row r="1238">
          <cell r="B1238" t="str">
            <v>303</v>
          </cell>
          <cell r="C1238" t="str">
            <v>Posgrado en Ciencias Políticas y Sociales</v>
          </cell>
        </row>
        <row r="1239">
          <cell r="B1239" t="str">
            <v>303</v>
          </cell>
          <cell r="C1239" t="str">
            <v>Posgrado en Ciencias Políticas y Sociales</v>
          </cell>
        </row>
        <row r="1240">
          <cell r="B1240" t="str">
            <v>303</v>
          </cell>
          <cell r="C1240" t="str">
            <v>Posgrado en Ciencias Políticas y Sociales</v>
          </cell>
        </row>
        <row r="1241">
          <cell r="B1241" t="str">
            <v>303</v>
          </cell>
          <cell r="C1241" t="str">
            <v>Posgrado en Ciencias Políticas y Sociales</v>
          </cell>
        </row>
        <row r="1242">
          <cell r="B1242" t="str">
            <v>303</v>
          </cell>
          <cell r="C1242" t="str">
            <v>Posgrado en Ciencias Políticas y Sociales</v>
          </cell>
        </row>
        <row r="1243">
          <cell r="B1243" t="str">
            <v>303</v>
          </cell>
          <cell r="C1243" t="str">
            <v>Posgrado en Ciencias Políticas y Sociales</v>
          </cell>
        </row>
        <row r="1244">
          <cell r="B1244" t="str">
            <v>303</v>
          </cell>
          <cell r="C1244" t="str">
            <v>Posgrado en Ciencias Políticas y Sociales</v>
          </cell>
        </row>
        <row r="1245">
          <cell r="B1245" t="str">
            <v>303</v>
          </cell>
          <cell r="C1245" t="str">
            <v>Posgrado en Ciencias Políticas y Sociales</v>
          </cell>
        </row>
        <row r="1246">
          <cell r="B1246" t="str">
            <v>303</v>
          </cell>
          <cell r="C1246" t="str">
            <v>Posgrado en Ciencias Políticas y Sociales</v>
          </cell>
        </row>
        <row r="1247">
          <cell r="B1247" t="str">
            <v>303</v>
          </cell>
          <cell r="C1247" t="str">
            <v>Posgrado en Ciencias Políticas y Sociales</v>
          </cell>
        </row>
        <row r="1248">
          <cell r="B1248" t="str">
            <v>303</v>
          </cell>
          <cell r="C1248" t="str">
            <v>Posgrado en Ciencias Políticas y Sociales</v>
          </cell>
        </row>
        <row r="1249">
          <cell r="B1249" t="str">
            <v>303</v>
          </cell>
          <cell r="C1249" t="str">
            <v>Posgrado en Ciencias Políticas y Sociales</v>
          </cell>
        </row>
        <row r="1250">
          <cell r="B1250" t="str">
            <v>304</v>
          </cell>
          <cell r="C1250" t="str">
            <v>Posgrado en Derecho</v>
          </cell>
        </row>
        <row r="1251">
          <cell r="B1251" t="str">
            <v>304</v>
          </cell>
          <cell r="C1251" t="str">
            <v>Posgrado en Derecho</v>
          </cell>
        </row>
        <row r="1252">
          <cell r="B1252" t="str">
            <v>304</v>
          </cell>
          <cell r="C1252" t="str">
            <v>Posgrado en Derecho</v>
          </cell>
        </row>
        <row r="1253">
          <cell r="B1253" t="str">
            <v>304</v>
          </cell>
          <cell r="C1253" t="str">
            <v>Posgrado en Derecho</v>
          </cell>
        </row>
        <row r="1254">
          <cell r="B1254" t="str">
            <v>304</v>
          </cell>
          <cell r="C1254" t="str">
            <v>Posgrado en Derecho</v>
          </cell>
        </row>
        <row r="1255">
          <cell r="B1255" t="str">
            <v>304</v>
          </cell>
          <cell r="C1255" t="str">
            <v>Posgrado en Derecho</v>
          </cell>
        </row>
        <row r="1256">
          <cell r="B1256" t="str">
            <v>304</v>
          </cell>
          <cell r="C1256" t="str">
            <v>Posgrado en Derecho</v>
          </cell>
        </row>
        <row r="1257">
          <cell r="B1257" t="str">
            <v>304</v>
          </cell>
          <cell r="C1257" t="str">
            <v>Posgrado en Derecho</v>
          </cell>
        </row>
        <row r="1258">
          <cell r="B1258" t="str">
            <v>304</v>
          </cell>
          <cell r="C1258" t="str">
            <v>Posgrado en Derecho</v>
          </cell>
        </row>
        <row r="1259">
          <cell r="B1259" t="str">
            <v>304</v>
          </cell>
          <cell r="C1259" t="str">
            <v>Posgrado en Derecho</v>
          </cell>
        </row>
        <row r="1260">
          <cell r="B1260" t="str">
            <v>304</v>
          </cell>
          <cell r="C1260" t="str">
            <v>Posgrado en Derecho</v>
          </cell>
        </row>
        <row r="1261">
          <cell r="B1261" t="str">
            <v>304</v>
          </cell>
          <cell r="C1261" t="str">
            <v>Posgrado en Derecho</v>
          </cell>
        </row>
        <row r="1262">
          <cell r="B1262" t="str">
            <v>304</v>
          </cell>
          <cell r="C1262" t="str">
            <v>Posgrado en Derecho</v>
          </cell>
        </row>
        <row r="1263">
          <cell r="B1263" t="str">
            <v>304</v>
          </cell>
          <cell r="C1263" t="str">
            <v>Posgrado en Derecho</v>
          </cell>
        </row>
        <row r="1264">
          <cell r="B1264" t="str">
            <v>304</v>
          </cell>
          <cell r="C1264" t="str">
            <v>Posgrado en Derecho</v>
          </cell>
        </row>
        <row r="1265">
          <cell r="B1265" t="str">
            <v>304</v>
          </cell>
          <cell r="C1265" t="str">
            <v>Posgrado en Derecho</v>
          </cell>
        </row>
        <row r="1266">
          <cell r="B1266" t="str">
            <v>305</v>
          </cell>
          <cell r="C1266" t="str">
            <v>Posgrado en Economía</v>
          </cell>
        </row>
        <row r="1267">
          <cell r="B1267" t="str">
            <v>305</v>
          </cell>
          <cell r="C1267" t="str">
            <v>Posgrado en Economía</v>
          </cell>
        </row>
        <row r="1268">
          <cell r="B1268" t="str">
            <v>305</v>
          </cell>
          <cell r="C1268" t="str">
            <v>Posgrado en Economía</v>
          </cell>
        </row>
        <row r="1269">
          <cell r="B1269" t="str">
            <v>305</v>
          </cell>
          <cell r="C1269" t="str">
            <v>Posgrado en Economía</v>
          </cell>
        </row>
        <row r="1270">
          <cell r="B1270" t="str">
            <v>305</v>
          </cell>
          <cell r="C1270" t="str">
            <v>Posgrado en Economía</v>
          </cell>
        </row>
        <row r="1271">
          <cell r="B1271" t="str">
            <v>318</v>
          </cell>
          <cell r="C1271" t="str">
            <v>Programa Único de Especializaciones en Derecho</v>
          </cell>
        </row>
        <row r="1272">
          <cell r="B1272" t="str">
            <v>306</v>
          </cell>
          <cell r="C1272" t="str">
            <v>Posgrado en Estudios Latinoamericanos</v>
          </cell>
        </row>
        <row r="1273">
          <cell r="B1273" t="str">
            <v>306</v>
          </cell>
          <cell r="C1273" t="str">
            <v>Posgrado en Estudios Latinoamericanos</v>
          </cell>
        </row>
        <row r="1274">
          <cell r="B1274" t="str">
            <v>306</v>
          </cell>
          <cell r="C1274" t="str">
            <v>Posgrado en Estudios Latinoamericanos</v>
          </cell>
        </row>
        <row r="1275">
          <cell r="B1275" t="str">
            <v>306</v>
          </cell>
          <cell r="C1275" t="str">
            <v>Posgrado en Estudios Latinoamericanos</v>
          </cell>
        </row>
        <row r="1276">
          <cell r="B1276" t="str">
            <v>306</v>
          </cell>
          <cell r="C1276" t="str">
            <v>Posgrado en Estudios Latinoamericanos</v>
          </cell>
        </row>
        <row r="1277">
          <cell r="B1277" t="str">
            <v>306</v>
          </cell>
          <cell r="C1277" t="str">
            <v>Posgrado en Estudios Latinoamericanos</v>
          </cell>
        </row>
        <row r="1278">
          <cell r="B1278" t="str">
            <v>306</v>
          </cell>
          <cell r="C1278" t="str">
            <v>Posgrado en Estudios Latinoamericanos</v>
          </cell>
        </row>
        <row r="1279">
          <cell r="B1279" t="str">
            <v>306</v>
          </cell>
          <cell r="C1279" t="str">
            <v>Posgrado en Estudios Latinoamericanos</v>
          </cell>
        </row>
        <row r="1280">
          <cell r="B1280" t="str">
            <v>306</v>
          </cell>
          <cell r="C1280" t="str">
            <v>Posgrado en Estudios Latinoamericanos</v>
          </cell>
        </row>
        <row r="1281">
          <cell r="B1281" t="str">
            <v>307</v>
          </cell>
          <cell r="C1281" t="str">
            <v>Posgrado en Geografía</v>
          </cell>
        </row>
        <row r="1282">
          <cell r="B1282" t="str">
            <v>306</v>
          </cell>
          <cell r="C1282" t="str">
            <v>Posgrado en Estudios Latinoamericanos</v>
          </cell>
        </row>
        <row r="1283">
          <cell r="B1283" t="str">
            <v>306</v>
          </cell>
          <cell r="C1283" t="str">
            <v>Posgrado en Estudios Latinoamericanos</v>
          </cell>
        </row>
        <row r="1284">
          <cell r="B1284" t="str">
            <v>307</v>
          </cell>
          <cell r="C1284" t="str">
            <v>Posgrado en Geografía</v>
          </cell>
        </row>
        <row r="1285">
          <cell r="B1285" t="str">
            <v>307</v>
          </cell>
          <cell r="C1285" t="str">
            <v>Posgrado en Geografía</v>
          </cell>
        </row>
        <row r="1286">
          <cell r="B1286" t="str">
            <v>307</v>
          </cell>
          <cell r="C1286" t="str">
            <v>Posgrado en Geografía</v>
          </cell>
        </row>
        <row r="1287">
          <cell r="B1287" t="str">
            <v>307</v>
          </cell>
          <cell r="C1287" t="str">
            <v>Posgrado en Geografía</v>
          </cell>
        </row>
        <row r="1288">
          <cell r="B1288" t="str">
            <v>307</v>
          </cell>
          <cell r="C1288" t="str">
            <v>Posgrado en Geografía</v>
          </cell>
        </row>
        <row r="1289">
          <cell r="B1289" t="str">
            <v>307</v>
          </cell>
          <cell r="C1289" t="str">
            <v>Posgrado en Geografía</v>
          </cell>
        </row>
        <row r="1290">
          <cell r="B1290" t="str">
            <v>307</v>
          </cell>
          <cell r="C1290" t="str">
            <v>Posgrado en Geografía</v>
          </cell>
        </row>
        <row r="1291">
          <cell r="B1291" t="str">
            <v>308</v>
          </cell>
          <cell r="C1291" t="str">
            <v>Maestría y Doctorado en Psicología</v>
          </cell>
        </row>
        <row r="1292">
          <cell r="B1292" t="str">
            <v>308</v>
          </cell>
          <cell r="C1292" t="str">
            <v>Maestría y Doctorado en Psicología</v>
          </cell>
        </row>
        <row r="1293">
          <cell r="B1293" t="str">
            <v>308</v>
          </cell>
          <cell r="C1293" t="str">
            <v>Maestría y Doctorado en Psicología</v>
          </cell>
        </row>
        <row r="1294">
          <cell r="B1294" t="str">
            <v>308</v>
          </cell>
          <cell r="C1294" t="str">
            <v>Maestría y Doctorado en Psicología</v>
          </cell>
        </row>
        <row r="1295">
          <cell r="B1295" t="str">
            <v>308</v>
          </cell>
          <cell r="C1295" t="str">
            <v>Maestría y Doctorado en Psicología</v>
          </cell>
        </row>
        <row r="1296">
          <cell r="B1296" t="str">
            <v>308</v>
          </cell>
          <cell r="C1296" t="str">
            <v>Maestría y Doctorado en Psicología</v>
          </cell>
        </row>
        <row r="1297">
          <cell r="B1297" t="str">
            <v>308</v>
          </cell>
          <cell r="C1297" t="str">
            <v>Maestría y Doctorado en Psicología</v>
          </cell>
        </row>
        <row r="1298">
          <cell r="B1298" t="str">
            <v>308</v>
          </cell>
          <cell r="C1298" t="str">
            <v>Maestría y Doctorado en Psicología</v>
          </cell>
        </row>
        <row r="1299">
          <cell r="B1299" t="str">
            <v>308</v>
          </cell>
          <cell r="C1299" t="str">
            <v>Maestría y Doctorado en Psicología</v>
          </cell>
        </row>
        <row r="1300">
          <cell r="B1300" t="str">
            <v>308</v>
          </cell>
          <cell r="C1300" t="str">
            <v>Maestría y Doctorado en Psicología</v>
          </cell>
        </row>
        <row r="1301">
          <cell r="B1301" t="str">
            <v>308</v>
          </cell>
          <cell r="C1301" t="str">
            <v>Maestría y Doctorado en Psicología</v>
          </cell>
        </row>
        <row r="1302">
          <cell r="B1302" t="str">
            <v>308</v>
          </cell>
          <cell r="C1302" t="str">
            <v>Maestría y Doctorado en Psicología</v>
          </cell>
        </row>
        <row r="1303">
          <cell r="B1303" t="str">
            <v>308</v>
          </cell>
          <cell r="C1303" t="str">
            <v>Maestría y Doctorado en Psicología</v>
          </cell>
        </row>
        <row r="1304">
          <cell r="B1304" t="str">
            <v>308</v>
          </cell>
          <cell r="C1304" t="str">
            <v>Maestría y Doctorado en Psicología</v>
          </cell>
        </row>
        <row r="1305">
          <cell r="B1305" t="str">
            <v>308</v>
          </cell>
          <cell r="C1305" t="str">
            <v>Maestría y Doctorado en Psicología</v>
          </cell>
        </row>
        <row r="1306">
          <cell r="B1306" t="str">
            <v>308</v>
          </cell>
          <cell r="C1306" t="str">
            <v>Maestría y Doctorado en Psicología</v>
          </cell>
        </row>
        <row r="1307">
          <cell r="B1307" t="str">
            <v>308</v>
          </cell>
          <cell r="C1307" t="str">
            <v>Maestría y Doctorado en Psicología</v>
          </cell>
        </row>
        <row r="1308">
          <cell r="B1308" t="str">
            <v>308</v>
          </cell>
          <cell r="C1308" t="str">
            <v>Maestría y Doctorado en Psicología</v>
          </cell>
        </row>
        <row r="1309">
          <cell r="B1309" t="str">
            <v>308</v>
          </cell>
          <cell r="C1309" t="str">
            <v>Maestría y Doctorado en Psicología</v>
          </cell>
        </row>
        <row r="1310">
          <cell r="B1310" t="str">
            <v>308</v>
          </cell>
          <cell r="C1310" t="str">
            <v>Maestría y Doctorado en Psicología</v>
          </cell>
        </row>
        <row r="1311">
          <cell r="B1311" t="str">
            <v>308</v>
          </cell>
          <cell r="C1311" t="str">
            <v>Maestría y Doctorado en Psicología</v>
          </cell>
        </row>
        <row r="1312">
          <cell r="B1312" t="str">
            <v>308</v>
          </cell>
          <cell r="C1312" t="str">
            <v>Maestría y Doctorado en Psicología</v>
          </cell>
        </row>
        <row r="1313">
          <cell r="B1313" t="str">
            <v>308</v>
          </cell>
          <cell r="C1313" t="str">
            <v>Maestría y Doctorado en Psicología</v>
          </cell>
        </row>
        <row r="1314">
          <cell r="B1314" t="str">
            <v>308</v>
          </cell>
          <cell r="C1314" t="str">
            <v>Maestría y Doctorado en Psicología</v>
          </cell>
        </row>
        <row r="1315">
          <cell r="B1315" t="str">
            <v>308</v>
          </cell>
          <cell r="C1315" t="str">
            <v>Maestría y Doctorado en Psicología</v>
          </cell>
        </row>
        <row r="1316">
          <cell r="B1316" t="str">
            <v>308</v>
          </cell>
          <cell r="C1316" t="str">
            <v>Maestría y Doctorado en Psicología</v>
          </cell>
        </row>
        <row r="1317">
          <cell r="B1317" t="str">
            <v>308</v>
          </cell>
          <cell r="C1317" t="str">
            <v>Maestría y Doctorado en Psicología</v>
          </cell>
        </row>
        <row r="1318">
          <cell r="B1318" t="str">
            <v>308</v>
          </cell>
          <cell r="C1318" t="str">
            <v>Maestría y Doctorado en Psicología</v>
          </cell>
        </row>
        <row r="1319">
          <cell r="B1319" t="str">
            <v>308</v>
          </cell>
          <cell r="C1319" t="str">
            <v>Maestría y Doctorado en Psicología</v>
          </cell>
        </row>
        <row r="1320">
          <cell r="B1320" t="str">
            <v>308</v>
          </cell>
          <cell r="C1320" t="str">
            <v>Maestría y Doctorado en Psicología</v>
          </cell>
        </row>
        <row r="1321">
          <cell r="B1321" t="str">
            <v>308</v>
          </cell>
          <cell r="C1321" t="str">
            <v>Maestría y Doctorado en Psicología</v>
          </cell>
        </row>
        <row r="1322">
          <cell r="B1322" t="str">
            <v>308</v>
          </cell>
          <cell r="C1322" t="str">
            <v>Maestría y Doctorado en Psicología</v>
          </cell>
        </row>
        <row r="1323">
          <cell r="B1323" t="str">
            <v>308</v>
          </cell>
          <cell r="C1323" t="str">
            <v>Maestría y Doctorado en Psicología</v>
          </cell>
        </row>
        <row r="1324">
          <cell r="B1324" t="str">
            <v>308</v>
          </cell>
          <cell r="C1324" t="str">
            <v>Maestría y Doctorado en Psicología</v>
          </cell>
        </row>
        <row r="1325">
          <cell r="B1325" t="str">
            <v>308</v>
          </cell>
          <cell r="C1325" t="str">
            <v>Maestría y Doctorado en Psicología</v>
          </cell>
        </row>
        <row r="1326">
          <cell r="B1326" t="str">
            <v>308</v>
          </cell>
          <cell r="C1326" t="str">
            <v>Maestría y Doctorado en Psicología</v>
          </cell>
        </row>
        <row r="1327">
          <cell r="B1327" t="str">
            <v>308</v>
          </cell>
          <cell r="C1327" t="str">
            <v>Maestría y Doctorado en Psicología</v>
          </cell>
        </row>
        <row r="1328">
          <cell r="B1328" t="str">
            <v>308</v>
          </cell>
          <cell r="C1328" t="str">
            <v>Maestría y Doctorado en Psicología</v>
          </cell>
        </row>
        <row r="1329">
          <cell r="B1329" t="str">
            <v>308</v>
          </cell>
          <cell r="C1329" t="str">
            <v>Maestría y Doctorado en Psicología</v>
          </cell>
        </row>
        <row r="1330">
          <cell r="B1330" t="str">
            <v>308</v>
          </cell>
          <cell r="C1330" t="str">
            <v>Maestría y Doctorado en Psicología</v>
          </cell>
        </row>
        <row r="1331">
          <cell r="B1331" t="str">
            <v>308</v>
          </cell>
          <cell r="C1331" t="str">
            <v>Maestría y Doctorado en Psicología</v>
          </cell>
        </row>
        <row r="1332">
          <cell r="B1332" t="str">
            <v>308</v>
          </cell>
          <cell r="C1332" t="str">
            <v>Maestría y Doctorado en Psicología</v>
          </cell>
        </row>
        <row r="1333">
          <cell r="B1333" t="str">
            <v>308</v>
          </cell>
          <cell r="C1333" t="str">
            <v>Maestría y Doctorado en Psicología</v>
          </cell>
        </row>
        <row r="1334">
          <cell r="B1334" t="str">
            <v>308</v>
          </cell>
          <cell r="C1334" t="str">
            <v>Maestría y Doctorado en Psicología</v>
          </cell>
        </row>
        <row r="1335">
          <cell r="B1335" t="str">
            <v>308</v>
          </cell>
          <cell r="C1335" t="str">
            <v>Maestría y Doctorado en Psicología</v>
          </cell>
        </row>
        <row r="1336">
          <cell r="B1336" t="str">
            <v>308</v>
          </cell>
          <cell r="C1336" t="str">
            <v>Maestría y Doctorado en Psicología</v>
          </cell>
        </row>
        <row r="1337">
          <cell r="B1337" t="str">
            <v>310</v>
          </cell>
          <cell r="C1337" t="str">
            <v>Especialización en Instituciones Administrativas de Finanzas Públicas</v>
          </cell>
        </row>
        <row r="1338">
          <cell r="B1338" t="str">
            <v>310</v>
          </cell>
          <cell r="C1338" t="str">
            <v>Especialización en Instituciones Administrativas de Finanzas Públicas</v>
          </cell>
        </row>
        <row r="1339">
          <cell r="B1339" t="str">
            <v>310</v>
          </cell>
          <cell r="C1339" t="str">
            <v>Especialización en Instituciones Administrativas de Finanzas Públicas</v>
          </cell>
        </row>
        <row r="1340">
          <cell r="B1340" t="str">
            <v>310</v>
          </cell>
          <cell r="C1340" t="str">
            <v>Especialización en Instituciones Administrativas de Finanzas Públicas</v>
          </cell>
        </row>
        <row r="1341">
          <cell r="B1341" t="str">
            <v>310</v>
          </cell>
          <cell r="C1341" t="str">
            <v>Especialización en Instituciones Administrativas de Finanzas Públicas</v>
          </cell>
        </row>
        <row r="1342">
          <cell r="B1342" t="str">
            <v>311</v>
          </cell>
          <cell r="C1342" t="str">
            <v>Especialización en Sistemas de Calidad</v>
          </cell>
        </row>
        <row r="1343">
          <cell r="B1343" t="str">
            <v>311</v>
          </cell>
          <cell r="C1343" t="str">
            <v>Especialización en Sistemas de Calidad</v>
          </cell>
        </row>
        <row r="1344">
          <cell r="B1344" t="str">
            <v>311</v>
          </cell>
          <cell r="C1344" t="str">
            <v>Especialización en Sistemas de Calidad</v>
          </cell>
        </row>
        <row r="1345">
          <cell r="B1345" t="str">
            <v>313</v>
          </cell>
          <cell r="C1345" t="str">
            <v>Especialización en Estomatología del Niño y del Adolescente</v>
          </cell>
        </row>
        <row r="1346">
          <cell r="B1346" t="str">
            <v>314</v>
          </cell>
          <cell r="C1346" t="str">
            <v>Especialización en Estomatología en Atención Primaria</v>
          </cell>
        </row>
        <row r="1347">
          <cell r="B1347" t="str">
            <v>314</v>
          </cell>
          <cell r="C1347" t="str">
            <v>Especialización en Estomatología en Atención Primaria</v>
          </cell>
        </row>
        <row r="1348">
          <cell r="B1348" t="str">
            <v>314</v>
          </cell>
          <cell r="C1348" t="str">
            <v>Especialización en Estomatología en Atención Primaria</v>
          </cell>
        </row>
        <row r="1349">
          <cell r="B1349" t="str">
            <v>317</v>
          </cell>
          <cell r="C1349" t="str">
            <v>Programa Único de Especializaciones en Economía</v>
          </cell>
        </row>
        <row r="1350">
          <cell r="B1350" t="str">
            <v>317</v>
          </cell>
          <cell r="C1350" t="str">
            <v>Programa Único de Especializaciones en Economía</v>
          </cell>
        </row>
        <row r="1351">
          <cell r="B1351" t="str">
            <v>317</v>
          </cell>
          <cell r="C1351" t="str">
            <v>Programa Único de Especializaciones en Economía</v>
          </cell>
        </row>
        <row r="1352">
          <cell r="B1352" t="str">
            <v>317</v>
          </cell>
          <cell r="C1352" t="str">
            <v>Programa Único de Especializaciones en Economía</v>
          </cell>
        </row>
        <row r="1353">
          <cell r="B1353" t="str">
            <v>317</v>
          </cell>
          <cell r="C1353" t="str">
            <v>Programa Único de Especializaciones en Economía</v>
          </cell>
        </row>
        <row r="1354">
          <cell r="B1354" t="str">
            <v>317</v>
          </cell>
          <cell r="C1354" t="str">
            <v>Programa Único de Especializaciones en Economía</v>
          </cell>
        </row>
        <row r="1355">
          <cell r="B1355" t="str">
            <v>317</v>
          </cell>
          <cell r="C1355" t="str">
            <v>Programa Único de Especializaciones en Economía</v>
          </cell>
        </row>
        <row r="1356">
          <cell r="B1356" t="str">
            <v>401</v>
          </cell>
          <cell r="C1356" t="str">
            <v>Maestría y Doctorado en Arquitectura</v>
          </cell>
        </row>
        <row r="1357">
          <cell r="B1357" t="str">
            <v>401</v>
          </cell>
          <cell r="C1357" t="str">
            <v>Maestría y Doctorado en Arquitectura</v>
          </cell>
        </row>
        <row r="1358">
          <cell r="B1358" t="str">
            <v>401</v>
          </cell>
          <cell r="C1358" t="str">
            <v>Maestría y Doctorado en Arquitectura</v>
          </cell>
        </row>
        <row r="1359">
          <cell r="B1359" t="str">
            <v>401</v>
          </cell>
          <cell r="C1359" t="str">
            <v>Maestría y Doctorado en Arquitectura</v>
          </cell>
        </row>
        <row r="1360">
          <cell r="B1360" t="str">
            <v>401</v>
          </cell>
          <cell r="C1360" t="str">
            <v>Maestría y Doctorado en Arquitectura</v>
          </cell>
        </row>
        <row r="1361">
          <cell r="B1361" t="str">
            <v>402</v>
          </cell>
          <cell r="C1361" t="str">
            <v>Posgrado en Artes y Diseño</v>
          </cell>
        </row>
        <row r="1362">
          <cell r="B1362" t="str">
            <v>402</v>
          </cell>
          <cell r="C1362" t="str">
            <v>Posgrado en Artes y Diseño</v>
          </cell>
        </row>
        <row r="1363">
          <cell r="B1363" t="str">
            <v>402</v>
          </cell>
          <cell r="C1363" t="str">
            <v>Posgrado en Artes y Diseño</v>
          </cell>
        </row>
        <row r="1364">
          <cell r="B1364" t="str">
            <v>402</v>
          </cell>
          <cell r="C1364" t="str">
            <v>Posgrado en Artes y Diseño</v>
          </cell>
        </row>
        <row r="1365">
          <cell r="B1365" t="str">
            <v>401</v>
          </cell>
          <cell r="C1365" t="str">
            <v>Maestría y Doctorado en Arquitectura</v>
          </cell>
        </row>
        <row r="1366">
          <cell r="B1366" t="str">
            <v>401</v>
          </cell>
          <cell r="C1366" t="str">
            <v>Maestría y Doctorado en Arquitectura</v>
          </cell>
        </row>
        <row r="1367">
          <cell r="B1367" t="str">
            <v>401</v>
          </cell>
          <cell r="C1367" t="str">
            <v>Maestría y Doctorado en Arquitectura</v>
          </cell>
        </row>
        <row r="1368">
          <cell r="B1368" t="str">
            <v>402</v>
          </cell>
          <cell r="C1368" t="str">
            <v>Posgrado en Artes y Diseño</v>
          </cell>
        </row>
        <row r="1369">
          <cell r="B1369" t="str">
            <v>402</v>
          </cell>
          <cell r="C1369" t="str">
            <v>Posgrado en Artes y Diseño</v>
          </cell>
        </row>
        <row r="1370">
          <cell r="B1370" t="str">
            <v>403</v>
          </cell>
          <cell r="C1370" t="str">
            <v>Maestría y Doctorado en Bibliotecología y Estudios de la Información</v>
          </cell>
        </row>
        <row r="1371">
          <cell r="B1371" t="str">
            <v>403</v>
          </cell>
          <cell r="C1371" t="str">
            <v>Maestría y Doctorado en Bibliotecología y Estudios de la Información</v>
          </cell>
        </row>
        <row r="1372">
          <cell r="B1372" t="str">
            <v>403</v>
          </cell>
          <cell r="C1372" t="str">
            <v>Maestría y Doctorado en Bibliotecología y Estudios de la Información</v>
          </cell>
        </row>
        <row r="1373">
          <cell r="B1373" t="str">
            <v>403</v>
          </cell>
          <cell r="C1373" t="str">
            <v>Maestría y Doctorado en Bibliotecología y Estudios de la Información</v>
          </cell>
        </row>
        <row r="1374">
          <cell r="B1374" t="str">
            <v>402</v>
          </cell>
          <cell r="C1374" t="str">
            <v>Posgrado en Artes y Diseño</v>
          </cell>
        </row>
        <row r="1375">
          <cell r="B1375" t="str">
            <v>404</v>
          </cell>
          <cell r="C1375" t="str">
            <v>Maestría en Diseño Industrial</v>
          </cell>
        </row>
        <row r="1376">
          <cell r="B1376" t="str">
            <v>404</v>
          </cell>
          <cell r="C1376" t="str">
            <v>Maestría en Diseño Industrial</v>
          </cell>
        </row>
        <row r="1377">
          <cell r="B1377" t="str">
            <v>405</v>
          </cell>
          <cell r="C1377" t="str">
            <v>Maestría y Doctorado en Estudios Mesoamericanos</v>
          </cell>
        </row>
        <row r="1378">
          <cell r="B1378" t="str">
            <v>405</v>
          </cell>
          <cell r="C1378" t="str">
            <v>Maestría y Doctorado en Estudios Mesoamericanos</v>
          </cell>
        </row>
        <row r="1379">
          <cell r="B1379" t="str">
            <v>103</v>
          </cell>
          <cell r="C1379" t="str">
            <v>Posgrado en Ingeniería</v>
          </cell>
        </row>
        <row r="1380">
          <cell r="B1380" t="str">
            <v>103</v>
          </cell>
          <cell r="C1380" t="str">
            <v>Posgrado en Ingeniería</v>
          </cell>
        </row>
        <row r="1381">
          <cell r="B1381" t="str">
            <v>103</v>
          </cell>
          <cell r="C1381" t="str">
            <v>Posgrado en Ingeniería</v>
          </cell>
        </row>
        <row r="1382">
          <cell r="B1382" t="str">
            <v>103</v>
          </cell>
          <cell r="C1382" t="str">
            <v>Posgrado en Ingeniería</v>
          </cell>
        </row>
        <row r="1383">
          <cell r="B1383" t="str">
            <v>406</v>
          </cell>
          <cell r="C1383" t="str">
            <v>Posgrado en Filosofía</v>
          </cell>
        </row>
        <row r="1384">
          <cell r="B1384" t="str">
            <v>406</v>
          </cell>
          <cell r="C1384" t="str">
            <v>Posgrado en Filosofía</v>
          </cell>
        </row>
        <row r="1385">
          <cell r="B1385" t="str">
            <v>406</v>
          </cell>
          <cell r="C1385" t="str">
            <v>Posgrado en Filosofía</v>
          </cell>
        </row>
        <row r="1386">
          <cell r="B1386" t="str">
            <v>406</v>
          </cell>
          <cell r="C1386" t="str">
            <v>Posgrado en Filosofía</v>
          </cell>
        </row>
        <row r="1387">
          <cell r="B1387" t="str">
            <v>406</v>
          </cell>
          <cell r="C1387" t="str">
            <v>Posgrado en Filosofía</v>
          </cell>
        </row>
        <row r="1388">
          <cell r="B1388" t="str">
            <v>407</v>
          </cell>
          <cell r="C1388" t="str">
            <v>Maestría y Doctorado en Filosofía de la Ciencia</v>
          </cell>
        </row>
        <row r="1389">
          <cell r="B1389" t="str">
            <v>406</v>
          </cell>
          <cell r="C1389" t="str">
            <v>Posgrado en Filosofía</v>
          </cell>
        </row>
        <row r="1390">
          <cell r="B1390" t="str">
            <v>406</v>
          </cell>
          <cell r="C1390" t="str">
            <v>Posgrado en Filosofía</v>
          </cell>
        </row>
        <row r="1391">
          <cell r="B1391" t="str">
            <v>406</v>
          </cell>
          <cell r="C1391" t="str">
            <v>Posgrado en Filosofía</v>
          </cell>
        </row>
        <row r="1392">
          <cell r="B1392" t="str">
            <v>406</v>
          </cell>
          <cell r="C1392" t="str">
            <v>Posgrado en Filosofía</v>
          </cell>
        </row>
        <row r="1393">
          <cell r="B1393" t="str">
            <v>408</v>
          </cell>
          <cell r="C1393" t="str">
            <v>Posgrado en Historia</v>
          </cell>
        </row>
        <row r="1394">
          <cell r="B1394" t="str">
            <v>408</v>
          </cell>
          <cell r="C1394" t="str">
            <v>Posgrado en Historia</v>
          </cell>
        </row>
        <row r="1395">
          <cell r="B1395" t="str">
            <v>408</v>
          </cell>
          <cell r="C1395" t="str">
            <v>Posgrado en Historia</v>
          </cell>
        </row>
        <row r="1396">
          <cell r="B1396" t="str">
            <v>408</v>
          </cell>
          <cell r="C1396" t="str">
            <v>Posgrado en Historia</v>
          </cell>
        </row>
        <row r="1397">
          <cell r="B1397" t="str">
            <v>408</v>
          </cell>
          <cell r="C1397" t="str">
            <v>Posgrado en Historia</v>
          </cell>
        </row>
        <row r="1398">
          <cell r="B1398" t="str">
            <v>408</v>
          </cell>
          <cell r="C1398" t="str">
            <v>Posgrado en Historia</v>
          </cell>
        </row>
        <row r="1399">
          <cell r="B1399" t="str">
            <v>409</v>
          </cell>
          <cell r="C1399" t="str">
            <v>Programa de Posgrado en Historia del Arte</v>
          </cell>
        </row>
        <row r="1400">
          <cell r="B1400" t="str">
            <v>407</v>
          </cell>
          <cell r="C1400" t="str">
            <v>Maestría y Doctorado en Filosofía de la Ciencia</v>
          </cell>
        </row>
        <row r="1401">
          <cell r="B1401" t="str">
            <v>409</v>
          </cell>
          <cell r="C1401" t="str">
            <v>Programa de Posgrado en Historia del Arte</v>
          </cell>
        </row>
        <row r="1402">
          <cell r="B1402" t="str">
            <v>410</v>
          </cell>
          <cell r="C1402" t="str">
            <v>Maestría y Doctorado en Letras</v>
          </cell>
        </row>
        <row r="1403">
          <cell r="B1403" t="str">
            <v>409</v>
          </cell>
          <cell r="C1403" t="str">
            <v>Programa de Posgrado en Historia del Arte</v>
          </cell>
        </row>
        <row r="1404">
          <cell r="B1404" t="str">
            <v>409</v>
          </cell>
          <cell r="C1404" t="str">
            <v>Programa de Posgrado en Historia del Arte</v>
          </cell>
        </row>
        <row r="1405">
          <cell r="B1405" t="str">
            <v>410</v>
          </cell>
          <cell r="C1405" t="str">
            <v>Maestría y Doctorado en Letras</v>
          </cell>
        </row>
        <row r="1406">
          <cell r="B1406" t="str">
            <v>410</v>
          </cell>
          <cell r="C1406" t="str">
            <v>Maestría y Doctorado en Letras</v>
          </cell>
        </row>
        <row r="1407">
          <cell r="B1407" t="str">
            <v>410</v>
          </cell>
          <cell r="C1407" t="str">
            <v>Maestría y Doctorado en Letras</v>
          </cell>
        </row>
        <row r="1408">
          <cell r="B1408" t="str">
            <v>410</v>
          </cell>
          <cell r="C1408" t="str">
            <v>Maestría y Doctorado en Letras</v>
          </cell>
        </row>
        <row r="1409">
          <cell r="B1409" t="str">
            <v>410</v>
          </cell>
          <cell r="C1409" t="str">
            <v>Maestría y Doctorado en Letras</v>
          </cell>
        </row>
        <row r="1410">
          <cell r="B1410" t="str">
            <v>410</v>
          </cell>
          <cell r="C1410" t="str">
            <v>Maestría y Doctorado en Letras</v>
          </cell>
        </row>
        <row r="1411">
          <cell r="B1411" t="str">
            <v>410</v>
          </cell>
          <cell r="C1411" t="str">
            <v>Maestría y Doctorado en Letras</v>
          </cell>
        </row>
        <row r="1412">
          <cell r="B1412" t="str">
            <v>410</v>
          </cell>
          <cell r="C1412" t="str">
            <v>Maestría y Doctorado en Letras</v>
          </cell>
        </row>
        <row r="1413">
          <cell r="B1413" t="str">
            <v>410</v>
          </cell>
          <cell r="C1413" t="str">
            <v>Maestría y Doctorado en Letras</v>
          </cell>
        </row>
        <row r="1414">
          <cell r="B1414" t="str">
            <v>410</v>
          </cell>
          <cell r="C1414" t="str">
            <v>Maestría y Doctorado en Letras</v>
          </cell>
        </row>
        <row r="1415">
          <cell r="B1415" t="str">
            <v>409</v>
          </cell>
          <cell r="C1415" t="str">
            <v>Programa de Posgrado en Historia del Arte</v>
          </cell>
        </row>
        <row r="1416">
          <cell r="B1416" t="str">
            <v>409</v>
          </cell>
          <cell r="C1416" t="str">
            <v>Programa de Posgrado en Historia del Arte</v>
          </cell>
        </row>
        <row r="1417">
          <cell r="B1417" t="str">
            <v>411</v>
          </cell>
          <cell r="C1417" t="str">
            <v>Posgrado en Lingüística</v>
          </cell>
        </row>
        <row r="1418">
          <cell r="B1418" t="str">
            <v>410</v>
          </cell>
          <cell r="C1418" t="str">
            <v>Maestría y Doctorado en Letras</v>
          </cell>
        </row>
        <row r="1419">
          <cell r="B1419" t="str">
            <v>410</v>
          </cell>
          <cell r="C1419" t="str">
            <v>Maestría y Doctorado en Letras</v>
          </cell>
        </row>
        <row r="1420">
          <cell r="B1420" t="str">
            <v>411</v>
          </cell>
          <cell r="C1420" t="str">
            <v>Posgrado en Lingüística</v>
          </cell>
        </row>
        <row r="1421">
          <cell r="B1421" t="str">
            <v>412</v>
          </cell>
          <cell r="C1421" t="str">
            <v>Posgrado en Pedagogía</v>
          </cell>
        </row>
        <row r="1422">
          <cell r="B1422" t="str">
            <v>412</v>
          </cell>
          <cell r="C1422" t="str">
            <v>Posgrado en Pedagogía</v>
          </cell>
        </row>
        <row r="1423">
          <cell r="B1423" t="str">
            <v>412</v>
          </cell>
          <cell r="C1423" t="str">
            <v>Posgrado en Pedagogía</v>
          </cell>
        </row>
        <row r="1424">
          <cell r="B1424" t="str">
            <v>412</v>
          </cell>
          <cell r="C1424" t="str">
            <v>Posgrado en Pedagogía</v>
          </cell>
        </row>
        <row r="1425">
          <cell r="B1425" t="str">
            <v>412</v>
          </cell>
          <cell r="C1425" t="str">
            <v>Posgrado en Pedagogía</v>
          </cell>
        </row>
        <row r="1426">
          <cell r="B1426" t="str">
            <v>412</v>
          </cell>
          <cell r="C1426" t="str">
            <v>Posgrado en Pedagogía</v>
          </cell>
        </row>
        <row r="1427">
          <cell r="B1427" t="str">
            <v>412</v>
          </cell>
          <cell r="C1427" t="str">
            <v>Posgrado en Pedagogía</v>
          </cell>
        </row>
        <row r="1428">
          <cell r="B1428" t="str">
            <v>412</v>
          </cell>
          <cell r="C1428" t="str">
            <v>Posgrado en Pedagogía</v>
          </cell>
        </row>
        <row r="1429">
          <cell r="B1429" t="str">
            <v>413</v>
          </cell>
          <cell r="C1429" t="str">
            <v>Maestría y Doctorado en Urbanismo</v>
          </cell>
        </row>
        <row r="1430">
          <cell r="B1430" t="str">
            <v>413</v>
          </cell>
          <cell r="C1430" t="str">
            <v>Maestría y Doctorado en Urbanismo</v>
          </cell>
        </row>
        <row r="1431">
          <cell r="B1431" t="str">
            <v>413</v>
          </cell>
          <cell r="C1431" t="str">
            <v>Maestría y Doctorado en Urbanismo</v>
          </cell>
        </row>
        <row r="1432">
          <cell r="B1432" t="str">
            <v>413</v>
          </cell>
          <cell r="C1432" t="str">
            <v>Maestría y Doctorado en Urbanismo</v>
          </cell>
        </row>
        <row r="1433">
          <cell r="B1433" t="str">
            <v>413</v>
          </cell>
          <cell r="C1433" t="str">
            <v>Maestría y Doctorado en Urbanismo</v>
          </cell>
        </row>
        <row r="1434">
          <cell r="B1434" t="str">
            <v>413</v>
          </cell>
          <cell r="C1434" t="str">
            <v>Maestría y Doctorado en Urbanismo</v>
          </cell>
        </row>
        <row r="1435">
          <cell r="B1435" t="str">
            <v>413</v>
          </cell>
          <cell r="C1435" t="str">
            <v>Maestría y Doctorado en Urbanismo</v>
          </cell>
        </row>
        <row r="1436">
          <cell r="B1436" t="str">
            <v>414</v>
          </cell>
          <cell r="C1436" t="str">
            <v>Maestría en Docencia para la Educación Media Superior</v>
          </cell>
        </row>
        <row r="1437">
          <cell r="B1437" t="str">
            <v>414</v>
          </cell>
          <cell r="C1437" t="str">
            <v>Maestría en Docencia para la Educación Media Superior</v>
          </cell>
        </row>
        <row r="1438">
          <cell r="B1438" t="str">
            <v>414</v>
          </cell>
          <cell r="C1438" t="str">
            <v>Maestría en Docencia para la Educación Media Superior</v>
          </cell>
        </row>
        <row r="1439">
          <cell r="B1439" t="str">
            <v>414</v>
          </cell>
          <cell r="C1439" t="str">
            <v>Maestría en Docencia para la Educación Media Superior</v>
          </cell>
        </row>
        <row r="1440">
          <cell r="B1440" t="str">
            <v>414</v>
          </cell>
          <cell r="C1440" t="str">
            <v>Maestría en Docencia para la Educación Media Superior</v>
          </cell>
        </row>
        <row r="1441">
          <cell r="B1441" t="str">
            <v>414</v>
          </cell>
          <cell r="C1441" t="str">
            <v>Maestría en Docencia para la Educación Media Superior</v>
          </cell>
        </row>
        <row r="1442">
          <cell r="B1442" t="str">
            <v>414</v>
          </cell>
          <cell r="C1442" t="str">
            <v>Maestría en Docencia para la Educación Media Superior</v>
          </cell>
        </row>
        <row r="1443">
          <cell r="B1443" t="str">
            <v>414</v>
          </cell>
          <cell r="C1443" t="str">
            <v>Maestría en Docencia para la Educación Media Superior</v>
          </cell>
        </row>
        <row r="1444">
          <cell r="B1444" t="str">
            <v>414</v>
          </cell>
          <cell r="C1444" t="str">
            <v>Maestría en Docencia para la Educación Media Superior</v>
          </cell>
        </row>
        <row r="1445">
          <cell r="B1445" t="str">
            <v>414</v>
          </cell>
          <cell r="C1445" t="str">
            <v>Maestría en Docencia para la Educación Media Superior</v>
          </cell>
        </row>
        <row r="1446">
          <cell r="B1446" t="str">
            <v>414</v>
          </cell>
          <cell r="C1446" t="str">
            <v>Maestría en Docencia para la Educación Media Superior</v>
          </cell>
        </row>
        <row r="1447">
          <cell r="B1447" t="str">
            <v>414</v>
          </cell>
          <cell r="C1447" t="str">
            <v>Maestría en Docencia para la Educación Media Superior</v>
          </cell>
        </row>
        <row r="1448">
          <cell r="B1448" t="str">
            <v>414</v>
          </cell>
          <cell r="C1448" t="str">
            <v>Maestría en Docencia para la Educación Media Superior</v>
          </cell>
        </row>
        <row r="1449">
          <cell r="B1449" t="str">
            <v>414</v>
          </cell>
          <cell r="C1449" t="str">
            <v>Maestría en Docencia para la Educación Media Superior</v>
          </cell>
        </row>
        <row r="1450">
          <cell r="B1450" t="str">
            <v>414</v>
          </cell>
          <cell r="C1450" t="str">
            <v>Maestría en Docencia para la Educación Media Superior</v>
          </cell>
        </row>
        <row r="1451">
          <cell r="B1451" t="str">
            <v>414</v>
          </cell>
          <cell r="C1451" t="str">
            <v>Maestría en Docencia para la Educación Media Superior</v>
          </cell>
        </row>
        <row r="1452">
          <cell r="B1452" t="str">
            <v>414</v>
          </cell>
          <cell r="C1452" t="str">
            <v>Maestría en Docencia para la Educación Media Superior</v>
          </cell>
        </row>
        <row r="1453">
          <cell r="B1453" t="str">
            <v>416</v>
          </cell>
          <cell r="C1453" t="str">
            <v>Especializaciones en Arquitectura y Urbanismo</v>
          </cell>
        </row>
        <row r="1454">
          <cell r="B1454" t="str">
            <v>416</v>
          </cell>
          <cell r="C1454" t="str">
            <v>Especializaciones en Arquitectura y Urbanismo</v>
          </cell>
        </row>
        <row r="1455">
          <cell r="B1455" t="str">
            <v>416</v>
          </cell>
          <cell r="C1455" t="str">
            <v>Especializaciones en Arquitectura y Urbanismo</v>
          </cell>
        </row>
        <row r="1456">
          <cell r="B1456" t="str">
            <v>416</v>
          </cell>
          <cell r="C1456" t="str">
            <v>Especializaciones en Arquitectura y Urbanismo</v>
          </cell>
        </row>
        <row r="1457">
          <cell r="B1457" t="str">
            <v>416</v>
          </cell>
          <cell r="C1457" t="str">
            <v>Especializaciones en Arquitectura y Urbanismo</v>
          </cell>
        </row>
        <row r="1458">
          <cell r="B1458" t="str">
            <v>416</v>
          </cell>
          <cell r="C1458" t="str">
            <v>Especializaciones en Arquitectura y Urbanismo</v>
          </cell>
        </row>
        <row r="1459">
          <cell r="B1459" t="str">
            <v>416</v>
          </cell>
          <cell r="C1459" t="str">
            <v>Especializaciones en Arquitectura y Urbanismo</v>
          </cell>
        </row>
        <row r="1460">
          <cell r="B1460" t="str">
            <v>416</v>
          </cell>
          <cell r="C1460" t="str">
            <v>Especializaciones en Arquitectura y Urbanismo</v>
          </cell>
        </row>
        <row r="1461">
          <cell r="B1461" t="str">
            <v>416</v>
          </cell>
          <cell r="C1461" t="str">
            <v>Especializaciones en Arquitectura y Urbanismo</v>
          </cell>
        </row>
        <row r="1462">
          <cell r="B1462" t="str">
            <v>416</v>
          </cell>
          <cell r="C1462" t="str">
            <v>Especializaciones en Arquitectura y Urbanismo</v>
          </cell>
        </row>
        <row r="1463">
          <cell r="B1463" t="str">
            <v>416</v>
          </cell>
          <cell r="C1463" t="str">
            <v>Especializaciones en Arquitectura y Urbanismo</v>
          </cell>
        </row>
        <row r="1464">
          <cell r="B1464" t="str">
            <v>416</v>
          </cell>
          <cell r="C1464" t="str">
            <v>Especializaciones en Arquitectura y Urbanismo</v>
          </cell>
        </row>
        <row r="1465">
          <cell r="B1465" t="str">
            <v>103</v>
          </cell>
          <cell r="C1465" t="str">
            <v>Posgrado en Ingeniería</v>
          </cell>
        </row>
        <row r="1466">
          <cell r="B1466" t="str">
            <v>103</v>
          </cell>
          <cell r="C1466" t="str">
            <v>Posgrado en Ingeniería</v>
          </cell>
        </row>
        <row r="1467">
          <cell r="B1467" t="str">
            <v>103</v>
          </cell>
          <cell r="C1467" t="str">
            <v>Posgrado en Ingeniería</v>
          </cell>
        </row>
        <row r="1468">
          <cell r="B1468" t="str">
            <v>103</v>
          </cell>
          <cell r="C1468" t="str">
            <v>Posgrado en Ingeniería</v>
          </cell>
        </row>
        <row r="1469">
          <cell r="B1469" t="str">
            <v>103</v>
          </cell>
          <cell r="C1469" t="str">
            <v>Posgrado en Ingeniería</v>
          </cell>
        </row>
        <row r="1470">
          <cell r="B1470" t="str">
            <v>103</v>
          </cell>
          <cell r="C1470" t="str">
            <v>Posgrado en Ingeniería</v>
          </cell>
        </row>
        <row r="1471">
          <cell r="B1471" t="str">
            <v>104</v>
          </cell>
          <cell r="C1471" t="str">
            <v>Posgrado en Ciencia e Ingeniería de la Computación</v>
          </cell>
        </row>
        <row r="1472">
          <cell r="B1472" t="str">
            <v>008</v>
          </cell>
          <cell r="C1472" t="str">
            <v>Especialización en Costos de la Construcción</v>
          </cell>
        </row>
        <row r="1473">
          <cell r="B1473" t="str">
            <v>104</v>
          </cell>
          <cell r="C1473" t="str">
            <v>Posgrado en Ciencia e Ingeniería de la Computación</v>
          </cell>
        </row>
        <row r="1474">
          <cell r="B1474" t="str">
            <v>104</v>
          </cell>
          <cell r="C1474" t="str">
            <v>Posgrado en Ciencia e Ingeniería de la Computación</v>
          </cell>
        </row>
        <row r="1475">
          <cell r="B1475" t="str">
            <v>104</v>
          </cell>
          <cell r="C1475" t="str">
            <v>Posgrado en Ciencia e Ingeniería de la Computación</v>
          </cell>
        </row>
        <row r="1476">
          <cell r="B1476" t="str">
            <v>104</v>
          </cell>
          <cell r="C1476" t="str">
            <v>Posgrado en Ciencia e Ingeniería de la Computación</v>
          </cell>
        </row>
        <row r="1477">
          <cell r="B1477" t="str">
            <v>105</v>
          </cell>
          <cell r="C1477" t="str">
            <v>Posgrado en Ciencia e Ingeniería de Materiales</v>
          </cell>
        </row>
        <row r="1478">
          <cell r="B1478" t="str">
            <v>105</v>
          </cell>
          <cell r="C1478" t="str">
            <v>Posgrado en Ciencia e Ingeniería de Materiales</v>
          </cell>
        </row>
        <row r="1479">
          <cell r="B1479" t="str">
            <v>105</v>
          </cell>
          <cell r="C1479" t="str">
            <v>Posgrado en Ciencia e Ingeniería de Materiales</v>
          </cell>
        </row>
        <row r="1480">
          <cell r="B1480" t="str">
            <v>105</v>
          </cell>
          <cell r="C1480" t="str">
            <v>Posgrado en Ciencia e Ingeniería de Materiales</v>
          </cell>
        </row>
        <row r="1481">
          <cell r="B1481" t="str">
            <v>105</v>
          </cell>
          <cell r="C1481" t="str">
            <v>Posgrado en Ciencia e Ingeniería de Materiales</v>
          </cell>
        </row>
        <row r="1482">
          <cell r="B1482" t="str">
            <v>106</v>
          </cell>
          <cell r="C1482" t="str">
            <v>Posgrado en Ciencias Matemáticas</v>
          </cell>
        </row>
        <row r="1483">
          <cell r="B1483" t="str">
            <v>106</v>
          </cell>
          <cell r="C1483" t="str">
            <v>Posgrado en Ciencias Matemáticas</v>
          </cell>
        </row>
        <row r="1484">
          <cell r="B1484" t="str">
            <v>106</v>
          </cell>
          <cell r="C1484" t="str">
            <v>Posgrado en Ciencias Matemáticas</v>
          </cell>
        </row>
        <row r="1485">
          <cell r="B1485" t="str">
            <v>106</v>
          </cell>
          <cell r="C1485" t="str">
            <v>Posgrado en Ciencias Matemáticas</v>
          </cell>
        </row>
        <row r="1486">
          <cell r="B1486" t="str">
            <v>106</v>
          </cell>
          <cell r="C1486" t="str">
            <v>Posgrado en Ciencias Matemáticas</v>
          </cell>
        </row>
        <row r="1487">
          <cell r="B1487" t="str">
            <v>106</v>
          </cell>
          <cell r="C1487" t="str">
            <v>Posgrado en Ciencias Matemáticas</v>
          </cell>
        </row>
        <row r="1488">
          <cell r="B1488" t="str">
            <v>107</v>
          </cell>
          <cell r="C1488" t="str">
            <v>Posgrado en Ciencias de la Tierra</v>
          </cell>
        </row>
        <row r="1489">
          <cell r="B1489" t="str">
            <v>107</v>
          </cell>
          <cell r="C1489" t="str">
            <v>Posgrado en Ciencias de la Tierra</v>
          </cell>
        </row>
        <row r="1490">
          <cell r="B1490" t="str">
            <v>107</v>
          </cell>
          <cell r="C1490" t="str">
            <v>Posgrado en Ciencias de la Tierra</v>
          </cell>
        </row>
        <row r="1491">
          <cell r="B1491" t="str">
            <v>107</v>
          </cell>
          <cell r="C1491" t="str">
            <v>Posgrado en Ciencias de la Tierra</v>
          </cell>
        </row>
        <row r="1492">
          <cell r="B1492" t="str">
            <v>107</v>
          </cell>
          <cell r="C1492" t="str">
            <v>Posgrado en Ciencias de la Tierra</v>
          </cell>
        </row>
        <row r="1493">
          <cell r="B1493" t="str">
            <v>107</v>
          </cell>
          <cell r="C1493" t="str">
            <v>Posgrado en Ciencias de la Tierra</v>
          </cell>
        </row>
        <row r="1494">
          <cell r="B1494" t="str">
            <v>107</v>
          </cell>
          <cell r="C1494" t="str">
            <v>Posgrado en Ciencias de la Tierra</v>
          </cell>
        </row>
        <row r="1495">
          <cell r="B1495" t="str">
            <v>107</v>
          </cell>
          <cell r="C1495" t="str">
            <v>Posgrado en Ciencias de la Tierra</v>
          </cell>
        </row>
        <row r="1496">
          <cell r="B1496" t="str">
            <v>107</v>
          </cell>
          <cell r="C1496" t="str">
            <v>Posgrado en Ciencias de la Tierra</v>
          </cell>
        </row>
        <row r="1497">
          <cell r="B1497" t="str">
            <v>107</v>
          </cell>
          <cell r="C1497" t="str">
            <v>Posgrado en Ciencias de la Tierra</v>
          </cell>
        </row>
        <row r="1498">
          <cell r="B1498" t="str">
            <v>402</v>
          </cell>
          <cell r="C1498" t="str">
            <v>Posgrado en Artes y Diseño</v>
          </cell>
        </row>
        <row r="1499">
          <cell r="B1499" t="str">
            <v>402</v>
          </cell>
          <cell r="C1499" t="str">
            <v>Posgrado en Artes y Diseño</v>
          </cell>
        </row>
        <row r="1500">
          <cell r="B1500" t="str">
            <v>402</v>
          </cell>
          <cell r="C1500" t="str">
            <v>Posgrado en Artes y Diseño</v>
          </cell>
        </row>
        <row r="1501">
          <cell r="B1501" t="str">
            <v>402</v>
          </cell>
          <cell r="C1501" t="str">
            <v>Posgrado en Artes y Diseño</v>
          </cell>
        </row>
        <row r="1502">
          <cell r="B1502" t="str">
            <v>405</v>
          </cell>
          <cell r="C1502" t="str">
            <v>Maestría y Doctorado en Estudios Mesoamericanos</v>
          </cell>
        </row>
        <row r="1503">
          <cell r="B1503" t="str">
            <v>405</v>
          </cell>
          <cell r="C1503" t="str">
            <v>Maestría y Doctorado en Estudios Mesoamericanos</v>
          </cell>
        </row>
        <row r="1504">
          <cell r="B1504" t="str">
            <v>402</v>
          </cell>
          <cell r="C1504" t="str">
            <v>Posgrado en Artes y Diseño</v>
          </cell>
        </row>
        <row r="1505">
          <cell r="B1505" t="str">
            <v>213</v>
          </cell>
          <cell r="C1505" t="str">
            <v>Especialización en Producción de Ovinos y Caprinos</v>
          </cell>
        </row>
        <row r="1506">
          <cell r="B1506" t="str">
            <v>405</v>
          </cell>
          <cell r="C1506" t="str">
            <v>Maestría y Doctorado en Estudios Mesoamericanos</v>
          </cell>
        </row>
        <row r="1507">
          <cell r="B1507" t="str">
            <v>318</v>
          </cell>
          <cell r="C1507" t="str">
            <v>Programa Único de las Especializaciones en Derecho</v>
          </cell>
        </row>
        <row r="1508">
          <cell r="B1508" t="str">
            <v>330</v>
          </cell>
          <cell r="C1508" t="str">
            <v>Programa de Especialización en Enseñanza de Español como Lengua Extranjera a Distancia</v>
          </cell>
        </row>
        <row r="1509">
          <cell r="B1509" t="str">
            <v>318</v>
          </cell>
          <cell r="C1509" t="str">
            <v>Programa Único de las Especializaciones en Derecho</v>
          </cell>
        </row>
        <row r="1510">
          <cell r="B1510" t="str">
            <v>318</v>
          </cell>
          <cell r="C1510" t="str">
            <v>Programa Único de las Especializaciones en Derecho</v>
          </cell>
        </row>
        <row r="1511">
          <cell r="B1511" t="str">
            <v>318</v>
          </cell>
          <cell r="C1511" t="str">
            <v>Programa Único de las Especializaciones en Derecho</v>
          </cell>
        </row>
        <row r="1512">
          <cell r="B1512" t="str">
            <v>142</v>
          </cell>
          <cell r="C1512" t="str">
            <v>Programa Único de Especializaciones en Ingeniería</v>
          </cell>
        </row>
        <row r="1513">
          <cell r="B1513" t="str">
            <v>142</v>
          </cell>
          <cell r="C1513" t="str">
            <v>Programa Único de Especializaciones en Ingeniería</v>
          </cell>
        </row>
        <row r="1514">
          <cell r="B1514" t="str">
            <v>142</v>
          </cell>
          <cell r="C1514" t="str">
            <v>Programa Único de Especializaciones en Ingeniería</v>
          </cell>
        </row>
        <row r="1515">
          <cell r="B1515" t="str">
            <v>149</v>
          </cell>
          <cell r="C1515" t="str">
            <v>Programa de Especialización en Valuación Rural</v>
          </cell>
        </row>
        <row r="1516">
          <cell r="B1516" t="str">
            <v>142</v>
          </cell>
          <cell r="C1516" t="str">
            <v>Programa Único de Especializaciones en Ingeniería</v>
          </cell>
        </row>
        <row r="1517">
          <cell r="B1517" t="str">
            <v>142</v>
          </cell>
          <cell r="C1517" t="str">
            <v>Programa Único de Especializaciones en Ingeniería</v>
          </cell>
        </row>
        <row r="1518">
          <cell r="B1518" t="str">
            <v>142</v>
          </cell>
          <cell r="C1518" t="str">
            <v>Programa Único de Especializaciones en Ingeniería</v>
          </cell>
        </row>
        <row r="1519">
          <cell r="B1519" t="str">
            <v>142</v>
          </cell>
          <cell r="C1519" t="str">
            <v>Programa Único de Especializaciones en Ingeniería</v>
          </cell>
        </row>
        <row r="1520">
          <cell r="B1520" t="str">
            <v>142</v>
          </cell>
          <cell r="C1520" t="str">
            <v>Programa Único de Especializaciones en Ingeniería</v>
          </cell>
        </row>
        <row r="1521">
          <cell r="B1521" t="str">
            <v>142</v>
          </cell>
          <cell r="C1521" t="str">
            <v>Programa Único de Especializaciones en Ingeniería</v>
          </cell>
        </row>
        <row r="1522">
          <cell r="B1522" t="str">
            <v>154</v>
          </cell>
          <cell r="C1522" t="str">
            <v>Programa Único de Especializaciones en Arquitectura (PUEA)</v>
          </cell>
        </row>
        <row r="1523">
          <cell r="B1523" t="str">
            <v>154</v>
          </cell>
          <cell r="C1523" t="str">
            <v>Programa Único de Especializaciones en Arquitectura (PUEA)</v>
          </cell>
        </row>
        <row r="1524">
          <cell r="B1524" t="str">
            <v>154</v>
          </cell>
          <cell r="C1524" t="str">
            <v>Programa Único de Especializaciones en Arquitectura (PUEA)</v>
          </cell>
        </row>
        <row r="1525">
          <cell r="B1525" t="str">
            <v>154</v>
          </cell>
          <cell r="C1525" t="str">
            <v>Programa Único de Especializaciones en Arquitectura (PUEA)</v>
          </cell>
        </row>
        <row r="1526">
          <cell r="B1526" t="str">
            <v>154</v>
          </cell>
          <cell r="C1526" t="str">
            <v>Programa Único de Especializaciones en Arquitectura (PUEA)</v>
          </cell>
        </row>
        <row r="1527">
          <cell r="B1527" t="str">
            <v>154</v>
          </cell>
          <cell r="C1527" t="str">
            <v>Programa Único de Especializaciones en Arquitectura (PUEA)</v>
          </cell>
        </row>
        <row r="1528">
          <cell r="B1528" t="str">
            <v>154</v>
          </cell>
          <cell r="C1528" t="str">
            <v>Programa Único de Especializaciones en Arquitectura (PUEA)</v>
          </cell>
        </row>
        <row r="1529">
          <cell r="B1529" t="str">
            <v>154</v>
          </cell>
          <cell r="C1529" t="str">
            <v>Programa Único de Especializaciones en Arquitectura (PUEA)</v>
          </cell>
        </row>
        <row r="1530">
          <cell r="B1530" t="str">
            <v>154</v>
          </cell>
          <cell r="C1530" t="str">
            <v>Programa Único de Especializaciones en Arquitectura (PUEA)</v>
          </cell>
        </row>
        <row r="1531">
          <cell r="B1531" t="str">
            <v>154</v>
          </cell>
          <cell r="C1531" t="str">
            <v>Programa Único de Especializaciones en Arquitectura (PUEA)</v>
          </cell>
        </row>
        <row r="1532">
          <cell r="B1532" t="str">
            <v>157</v>
          </cell>
          <cell r="C1532" t="str">
            <v>Programa de Especializaciones en Odontología</v>
          </cell>
        </row>
        <row r="1533">
          <cell r="B1533" t="str">
            <v>157</v>
          </cell>
          <cell r="C1533" t="str">
            <v>Programa de Especializaciones en Odontología</v>
          </cell>
        </row>
        <row r="1534">
          <cell r="B1534" t="str">
            <v>154</v>
          </cell>
          <cell r="C1534" t="str">
            <v>Programa Único de Especializaciones en Arquitectura (PUEA)</v>
          </cell>
        </row>
        <row r="1535">
          <cell r="B1535" t="str">
            <v>154</v>
          </cell>
          <cell r="C1535" t="str">
            <v>Programa Único de Especializaciones en Arquitectura (PUEA)</v>
          </cell>
        </row>
        <row r="1536">
          <cell r="B1536" t="str">
            <v>157</v>
          </cell>
          <cell r="C1536" t="str">
            <v>Programa de Especializaciones en Odontología</v>
          </cell>
        </row>
        <row r="1537">
          <cell r="B1537" t="str">
            <v>157</v>
          </cell>
          <cell r="C1537" t="str">
            <v>Programa de Especializaciones en Odontología</v>
          </cell>
        </row>
        <row r="1538">
          <cell r="B1538" t="str">
            <v>157</v>
          </cell>
          <cell r="C1538" t="str">
            <v>Programa de Especializaciones en Odontología</v>
          </cell>
        </row>
        <row r="1539">
          <cell r="B1539" t="str">
            <v>157</v>
          </cell>
          <cell r="C1539" t="str">
            <v>Programa de Especializaciones en Odontología</v>
          </cell>
        </row>
        <row r="1540">
          <cell r="B1540" t="str">
            <v>157</v>
          </cell>
          <cell r="C1540" t="str">
            <v>Programa de Especializaciones en Odontología</v>
          </cell>
        </row>
        <row r="1541">
          <cell r="B1541" t="str">
            <v>157</v>
          </cell>
          <cell r="C1541" t="str">
            <v>Programa de Especializaciones en Odontología</v>
          </cell>
        </row>
        <row r="1542">
          <cell r="B1542" t="str">
            <v>164</v>
          </cell>
          <cell r="C1542" t="str">
            <v>Programa de Especialización en Ortodoncia y Ortopedia Maxilofacial</v>
          </cell>
        </row>
        <row r="1543">
          <cell r="B1543" t="str">
            <v>201</v>
          </cell>
          <cell r="C1543" t="str">
            <v>Posgrado en Ciencias Biológicas</v>
          </cell>
        </row>
        <row r="1544">
          <cell r="B1544" t="str">
            <v>201</v>
          </cell>
          <cell r="C1544" t="str">
            <v>Posgrado en Ciencias Biológicas</v>
          </cell>
        </row>
        <row r="1545">
          <cell r="B1545" t="str">
            <v>201</v>
          </cell>
          <cell r="C1545" t="str">
            <v>Posgrado en Ciencias Biológicas</v>
          </cell>
        </row>
        <row r="1546">
          <cell r="B1546" t="str">
            <v>201</v>
          </cell>
          <cell r="C1546" t="str">
            <v>Posgrado en Ciencias Biológicas</v>
          </cell>
        </row>
        <row r="1547">
          <cell r="B1547" t="str">
            <v>201</v>
          </cell>
          <cell r="C1547" t="str">
            <v>Posgrado en Ciencias Biológicas</v>
          </cell>
        </row>
        <row r="1548">
          <cell r="B1548" t="str">
            <v>201</v>
          </cell>
          <cell r="C1548" t="str">
            <v>Posgrado en Ciencias Biológicas</v>
          </cell>
        </row>
        <row r="1549">
          <cell r="B1549" t="str">
            <v>202</v>
          </cell>
          <cell r="C1549" t="str">
            <v>Doctorado en Ciencias Biomédicas</v>
          </cell>
        </row>
        <row r="1550">
          <cell r="B1550" t="str">
            <v>202</v>
          </cell>
          <cell r="C1550" t="str">
            <v>Doctorado en Ciencias Biomédicas</v>
          </cell>
        </row>
        <row r="1551">
          <cell r="B1551" t="str">
            <v>204</v>
          </cell>
          <cell r="C1551" t="str">
            <v>Posgrado en Ciencias del Mar y Limnología</v>
          </cell>
        </row>
        <row r="1552">
          <cell r="B1552" t="str">
            <v>204</v>
          </cell>
          <cell r="C1552" t="str">
            <v>Posgrado en Ciencias del Mar y Limnología</v>
          </cell>
        </row>
        <row r="1553">
          <cell r="B1553" t="str">
            <v>204</v>
          </cell>
          <cell r="C1553" t="str">
            <v>Posgrado en Ciencias del Mar y Limnología</v>
          </cell>
        </row>
        <row r="1554">
          <cell r="B1554" t="str">
            <v>204</v>
          </cell>
          <cell r="C1554" t="str">
            <v>Posgrado en Ciencias del Mar y Limnología</v>
          </cell>
        </row>
        <row r="1555">
          <cell r="B1555" t="str">
            <v>204</v>
          </cell>
          <cell r="C1555" t="str">
            <v>Posgrado en Ciencias del Mar y Limnología</v>
          </cell>
        </row>
        <row r="1556">
          <cell r="B1556" t="str">
            <v>204</v>
          </cell>
          <cell r="C1556" t="str">
            <v>Posgrado en Ciencias del Mar y Limnología</v>
          </cell>
        </row>
        <row r="1557">
          <cell r="B1557" t="str">
            <v>204</v>
          </cell>
          <cell r="C1557" t="str">
            <v>Posgrado en Ciencias del Mar y Limnología</v>
          </cell>
        </row>
        <row r="1558">
          <cell r="B1558" t="str">
            <v>205</v>
          </cell>
          <cell r="C1558" t="str">
            <v>Maestría y Doctorado en Ciencias Médicas, Odontológicas y de la Salud</v>
          </cell>
        </row>
        <row r="1559">
          <cell r="B1559" t="str">
            <v>205</v>
          </cell>
          <cell r="C1559" t="str">
            <v>Maestría y Doctorado en Ciencias Médicas, Odontológicas y de la Salud</v>
          </cell>
        </row>
        <row r="1560">
          <cell r="B1560" t="str">
            <v>205</v>
          </cell>
          <cell r="C1560" t="str">
            <v>Maestría y Doctorado en Ciencias Médicas, Odontológicas y de la Salud</v>
          </cell>
        </row>
        <row r="1561">
          <cell r="B1561" t="str">
            <v>205</v>
          </cell>
          <cell r="C1561" t="str">
            <v>Maestría y Doctorado en Ciencias Médicas, Odontológicas y de la Salud</v>
          </cell>
        </row>
        <row r="1562">
          <cell r="B1562" t="str">
            <v>205</v>
          </cell>
          <cell r="C1562" t="str">
            <v>Maestría y Doctorado en Ciencias Médicas, Odontológicas y de la Salud</v>
          </cell>
        </row>
        <row r="1563">
          <cell r="B1563" t="str">
            <v>205</v>
          </cell>
          <cell r="C1563" t="str">
            <v>Maestría y Doctorado en Ciencias Médicas, Odontológicas y de la Salud</v>
          </cell>
        </row>
        <row r="1564">
          <cell r="B1564" t="str">
            <v>206</v>
          </cell>
          <cell r="C1564" t="str">
            <v>Maestría en Ciencias (Neurobiología)</v>
          </cell>
        </row>
        <row r="1565">
          <cell r="B1565" t="str">
            <v>207</v>
          </cell>
          <cell r="C1565" t="str">
            <v>Maestría y Doctorado en Ciencias de la Producción y de la Salud Animal</v>
          </cell>
        </row>
        <row r="1566">
          <cell r="B1566" t="str">
            <v>207</v>
          </cell>
          <cell r="C1566" t="str">
            <v>Maestría y Doctorado en Ciencias de la Producción y de la Salud Animal</v>
          </cell>
        </row>
        <row r="1567">
          <cell r="B1567" t="str">
            <v>207</v>
          </cell>
          <cell r="C1567" t="str">
            <v>Maestría y Doctorado en Ciencias de la Producción y de la Salud Animal</v>
          </cell>
        </row>
        <row r="1568">
          <cell r="B1568" t="str">
            <v>207</v>
          </cell>
          <cell r="C1568" t="str">
            <v>Maestría y Doctorado en Ciencias de la Producción y de la Salud Animal</v>
          </cell>
        </row>
        <row r="1569">
          <cell r="B1569" t="str">
            <v>207</v>
          </cell>
          <cell r="C1569" t="str">
            <v>Maestría y Doctorado en Ciencias de la Producción y de la Salud Animal</v>
          </cell>
        </row>
        <row r="1570">
          <cell r="B1570" t="str">
            <v>207</v>
          </cell>
          <cell r="C1570" t="str">
            <v>Maestría y Doctorado en Ciencias de la Producción y de la Salud Animal</v>
          </cell>
        </row>
        <row r="1571">
          <cell r="B1571" t="str">
            <v>207</v>
          </cell>
          <cell r="C1571" t="str">
            <v>Maestría y Doctorado en Ciencias de la Producción y de la Salud Animal</v>
          </cell>
        </row>
        <row r="1572">
          <cell r="B1572" t="str">
            <v>207</v>
          </cell>
          <cell r="C1572" t="str">
            <v>Maestría y Doctorado en Ciencias de la Producción y de la Salud Animal</v>
          </cell>
        </row>
        <row r="1573">
          <cell r="B1573" t="str">
            <v>207</v>
          </cell>
          <cell r="C1573" t="str">
            <v>Maestría y Doctorado en Ciencias de la Producción y de la Salud Animal</v>
          </cell>
        </row>
        <row r="1574">
          <cell r="B1574" t="str">
            <v>207</v>
          </cell>
          <cell r="C1574" t="str">
            <v>Maestría y Doctorado en Ciencias de la Producción y de la Salud Animal</v>
          </cell>
        </row>
        <row r="1575">
          <cell r="B1575" t="str">
            <v>208</v>
          </cell>
          <cell r="C1575" t="str">
            <v>Maestría y Doctorado en Ciencias Químicas</v>
          </cell>
        </row>
        <row r="1576">
          <cell r="B1576" t="str">
            <v>208</v>
          </cell>
          <cell r="C1576" t="str">
            <v>Maestría y Doctorado en Ciencias Químicas</v>
          </cell>
        </row>
        <row r="1577">
          <cell r="B1577" t="str">
            <v>208</v>
          </cell>
          <cell r="C1577" t="str">
            <v>Maestría y Doctorado en Ciencias Químicas</v>
          </cell>
        </row>
        <row r="1578">
          <cell r="B1578" t="str">
            <v>208</v>
          </cell>
          <cell r="C1578" t="str">
            <v>Maestría y Doctorado en Ciencias Químicas</v>
          </cell>
        </row>
        <row r="1579">
          <cell r="B1579" t="str">
            <v>208</v>
          </cell>
          <cell r="C1579" t="str">
            <v>Maestría y Doctorado en Ciencias Químicas</v>
          </cell>
        </row>
        <row r="1580">
          <cell r="B1580" t="str">
            <v>303</v>
          </cell>
          <cell r="C1580" t="str">
            <v>Posgrado en Ciencias Políticas y Sociales</v>
          </cell>
        </row>
        <row r="1581">
          <cell r="B1581" t="str">
            <v>214</v>
          </cell>
          <cell r="C1581" t="str">
            <v>Plan Único de Especialización en Enfermería</v>
          </cell>
        </row>
        <row r="1582">
          <cell r="B1582" t="str">
            <v>214</v>
          </cell>
          <cell r="C1582" t="str">
            <v>Plan Único de Especialización en Enfermería</v>
          </cell>
        </row>
        <row r="1583">
          <cell r="B1583" t="str">
            <v>214</v>
          </cell>
          <cell r="C1583" t="str">
            <v>Plan Único de Especialización en Enfermería</v>
          </cell>
        </row>
        <row r="1584">
          <cell r="B1584" t="str">
            <v>214</v>
          </cell>
          <cell r="C1584" t="str">
            <v>Plan Único de Especialización en Enfermería</v>
          </cell>
        </row>
        <row r="1585">
          <cell r="B1585" t="str">
            <v>214</v>
          </cell>
          <cell r="C1585" t="str">
            <v>Plan Único de Especialización en Enfermería</v>
          </cell>
        </row>
        <row r="1586">
          <cell r="B1586" t="str">
            <v>214</v>
          </cell>
          <cell r="C1586" t="str">
            <v>Plan Único de Especialización en Enfermería</v>
          </cell>
        </row>
        <row r="1587">
          <cell r="B1587" t="str">
            <v>214</v>
          </cell>
          <cell r="C1587" t="str">
            <v>Plan Único de Especialización en Enfermería</v>
          </cell>
        </row>
        <row r="1588">
          <cell r="B1588" t="str">
            <v>214</v>
          </cell>
          <cell r="C1588" t="str">
            <v>Plan Único de Especialización en Enfermería</v>
          </cell>
        </row>
        <row r="1589">
          <cell r="B1589" t="str">
            <v>214</v>
          </cell>
          <cell r="C1589" t="str">
            <v>Plan Único de Especialización en Enfermería</v>
          </cell>
        </row>
        <row r="1590">
          <cell r="B1590" t="str">
            <v>215</v>
          </cell>
          <cell r="C1590" t="str">
            <v>Programa Único de Especializaciones Médicas</v>
          </cell>
        </row>
        <row r="1591">
          <cell r="B1591" t="str">
            <v>215</v>
          </cell>
          <cell r="C1591" t="str">
            <v>Programa Único de Especializaciones Médicas</v>
          </cell>
        </row>
        <row r="1592">
          <cell r="B1592" t="str">
            <v>215</v>
          </cell>
          <cell r="C1592" t="str">
            <v>Programa Único de Especializaciones Médicas</v>
          </cell>
        </row>
        <row r="1593">
          <cell r="B1593" t="str">
            <v>215</v>
          </cell>
          <cell r="C1593" t="str">
            <v>Programa Único de Especializaciones Médicas</v>
          </cell>
        </row>
        <row r="1594">
          <cell r="B1594" t="str">
            <v>215</v>
          </cell>
          <cell r="C1594" t="str">
            <v>Programa Único de Especializaciones Médicas</v>
          </cell>
        </row>
        <row r="1595">
          <cell r="B1595" t="str">
            <v>215</v>
          </cell>
          <cell r="C1595" t="str">
            <v>Programa Único de Especializaciones Médicas</v>
          </cell>
        </row>
        <row r="1596">
          <cell r="B1596" t="str">
            <v>215</v>
          </cell>
          <cell r="C1596" t="str">
            <v>Programa Único de Especializaciones Médicas</v>
          </cell>
        </row>
        <row r="1597">
          <cell r="B1597" t="str">
            <v>216</v>
          </cell>
          <cell r="C1597" t="str">
            <v>Programa Único de Especializaciones Odontológicas</v>
          </cell>
        </row>
        <row r="1598">
          <cell r="B1598" t="str">
            <v>216</v>
          </cell>
          <cell r="C1598" t="str">
            <v>Programa Único de Especializaciones Odontológicas</v>
          </cell>
        </row>
        <row r="1599">
          <cell r="B1599" t="str">
            <v>216</v>
          </cell>
          <cell r="C1599" t="str">
            <v>Programa Único de Especializaciones Odontológicas</v>
          </cell>
        </row>
        <row r="1600">
          <cell r="B1600" t="str">
            <v>216</v>
          </cell>
          <cell r="C1600" t="str">
            <v>Programa Único de Especializaciones Odontológicas</v>
          </cell>
        </row>
        <row r="1601">
          <cell r="B1601" t="str">
            <v>216</v>
          </cell>
          <cell r="C1601" t="str">
            <v>Programa Único de Especializaciones Odontológicas</v>
          </cell>
        </row>
        <row r="1602">
          <cell r="B1602" t="str">
            <v>218</v>
          </cell>
          <cell r="C1602" t="str">
            <v>Especializaciones en Medicina Veterinaria y Zootecnia</v>
          </cell>
        </row>
        <row r="1603">
          <cell r="B1603" t="str">
            <v>218</v>
          </cell>
          <cell r="C1603" t="str">
            <v>Especializaciones en Medicina Veterinaria y Zootecnia</v>
          </cell>
        </row>
        <row r="1604">
          <cell r="B1604" t="str">
            <v>218</v>
          </cell>
          <cell r="C1604" t="str">
            <v>Especializaciones en Medicina Veterinaria y Zootecnia</v>
          </cell>
        </row>
        <row r="1605">
          <cell r="B1605" t="str">
            <v>218</v>
          </cell>
          <cell r="C1605" t="str">
            <v>Especializaciones en Medicina Veterinaria y Zootecnia</v>
          </cell>
        </row>
        <row r="1606">
          <cell r="B1606" t="str">
            <v>218</v>
          </cell>
          <cell r="C1606" t="str">
            <v>Especializaciones en Medicina Veterinaria y Zootecnia</v>
          </cell>
        </row>
        <row r="1607">
          <cell r="B1607" t="str">
            <v>218</v>
          </cell>
          <cell r="C1607" t="str">
            <v>Especializaciones en Medicina Veterinaria y Zootecnia</v>
          </cell>
        </row>
        <row r="1608">
          <cell r="B1608" t="str">
            <v>218</v>
          </cell>
          <cell r="C1608" t="str">
            <v>Especializaciones en Medicina Veterinaria y Zootecnia</v>
          </cell>
        </row>
        <row r="1609">
          <cell r="B1609" t="str">
            <v>218</v>
          </cell>
          <cell r="C1609" t="str">
            <v>Especializaciones en Medicina Veterinaria y Zootecnia</v>
          </cell>
        </row>
        <row r="1610">
          <cell r="B1610" t="str">
            <v>218</v>
          </cell>
          <cell r="C1610" t="str">
            <v>Especializaciones en Medicina Veterinaria y Zootecnia</v>
          </cell>
        </row>
        <row r="1611">
          <cell r="B1611" t="str">
            <v>218</v>
          </cell>
          <cell r="C1611" t="str">
            <v>Especializaciones en Medicina Veterinaria y Zootecnia</v>
          </cell>
        </row>
        <row r="1612">
          <cell r="B1612" t="str">
            <v>218</v>
          </cell>
          <cell r="C1612" t="str">
            <v>Especializaciones en Medicina Veterinaria y Zootecnia</v>
          </cell>
        </row>
        <row r="1613">
          <cell r="B1613" t="str">
            <v>218</v>
          </cell>
          <cell r="C1613" t="str">
            <v>Especializaciones en Medicina Veterinaria y Zootecnia</v>
          </cell>
        </row>
        <row r="1614">
          <cell r="B1614" t="str">
            <v>218</v>
          </cell>
          <cell r="C1614" t="str">
            <v>Especializaciones en Medicina Veterinaria y Zootecnia</v>
          </cell>
        </row>
        <row r="1615">
          <cell r="B1615" t="str">
            <v>218</v>
          </cell>
          <cell r="C1615" t="str">
            <v>Especializaciones en Medicina Veterinaria y Zootecnia</v>
          </cell>
        </row>
        <row r="1616">
          <cell r="B1616" t="str">
            <v>254</v>
          </cell>
          <cell r="C1616" t="str">
            <v>Posgrado en Ciencias de la Sostenibilidad</v>
          </cell>
        </row>
        <row r="1617">
          <cell r="B1617" t="str">
            <v>299</v>
          </cell>
          <cell r="C1617" t="str">
            <v>Programa combinado en Medicina (Licenciatura y Doctorado)</v>
          </cell>
        </row>
        <row r="1618">
          <cell r="B1618" t="str">
            <v>301</v>
          </cell>
          <cell r="C1618" t="str">
            <v>Posgrado en Antropología</v>
          </cell>
        </row>
        <row r="1619">
          <cell r="B1619" t="str">
            <v>301</v>
          </cell>
          <cell r="C1619" t="str">
            <v>Posgrado en Antropología</v>
          </cell>
        </row>
        <row r="1620">
          <cell r="B1620" t="str">
            <v>301</v>
          </cell>
          <cell r="C1620" t="str">
            <v>Posgrado en Antropología</v>
          </cell>
        </row>
        <row r="1621">
          <cell r="B1621" t="str">
            <v>302</v>
          </cell>
          <cell r="C1621" t="str">
            <v>Posgrado en Ciencias de la Administración</v>
          </cell>
        </row>
        <row r="1622">
          <cell r="B1622" t="str">
            <v>303</v>
          </cell>
          <cell r="C1622" t="str">
            <v>Posgrado en Ciencias Políticas y Sociales</v>
          </cell>
        </row>
        <row r="1623">
          <cell r="B1623" t="str">
            <v>303</v>
          </cell>
          <cell r="C1623" t="str">
            <v>Posgrado en Ciencias Políticas y Sociales</v>
          </cell>
        </row>
        <row r="1624">
          <cell r="B1624" t="str">
            <v>303</v>
          </cell>
          <cell r="C1624" t="str">
            <v>Posgrado en Ciencias Políticas y Sociales</v>
          </cell>
        </row>
        <row r="1625">
          <cell r="B1625" t="str">
            <v>303</v>
          </cell>
          <cell r="C1625" t="str">
            <v>Posgrado en Ciencias Políticas y Sociales</v>
          </cell>
        </row>
        <row r="1626">
          <cell r="B1626" t="str">
            <v>303</v>
          </cell>
          <cell r="C1626" t="str">
            <v>Posgrado en Ciencias Políticas y Sociales</v>
          </cell>
        </row>
        <row r="1627">
          <cell r="B1627" t="str">
            <v>303</v>
          </cell>
          <cell r="C1627" t="str">
            <v>Posgrado en Ciencias Políticas y Sociales</v>
          </cell>
        </row>
        <row r="1628">
          <cell r="B1628" t="str">
            <v>303</v>
          </cell>
          <cell r="C1628" t="str">
            <v>Posgrado en Ciencias Políticas y Sociales</v>
          </cell>
        </row>
        <row r="1629">
          <cell r="B1629" t="str">
            <v>303</v>
          </cell>
          <cell r="C1629" t="str">
            <v>Posgrado en Ciencias Políticas y Sociales</v>
          </cell>
        </row>
        <row r="1630">
          <cell r="B1630" t="str">
            <v>303</v>
          </cell>
          <cell r="C1630" t="str">
            <v>Posgrado en Ciencias Políticas y Sociales</v>
          </cell>
        </row>
        <row r="1631">
          <cell r="B1631" t="str">
            <v>303</v>
          </cell>
          <cell r="C1631" t="str">
            <v>Posgrado en Ciencias Políticas y Sociales</v>
          </cell>
        </row>
        <row r="1632">
          <cell r="B1632" t="str">
            <v>303</v>
          </cell>
          <cell r="C1632" t="str">
            <v>Posgrado en Ciencias Políticas y Sociales</v>
          </cell>
        </row>
        <row r="1633">
          <cell r="B1633" t="str">
            <v>304</v>
          </cell>
          <cell r="C1633" t="str">
            <v>Posgrado en Derecho</v>
          </cell>
        </row>
        <row r="1634">
          <cell r="B1634" t="str">
            <v>304</v>
          </cell>
          <cell r="C1634" t="str">
            <v>Posgrado en Derecho</v>
          </cell>
        </row>
        <row r="1635">
          <cell r="B1635" t="str">
            <v>304</v>
          </cell>
          <cell r="C1635" t="str">
            <v>Posgrado en Derecho</v>
          </cell>
        </row>
        <row r="1636">
          <cell r="B1636" t="str">
            <v>304</v>
          </cell>
          <cell r="C1636" t="str">
            <v>Posgrado en Derecho</v>
          </cell>
        </row>
        <row r="1637">
          <cell r="B1637" t="str">
            <v>304</v>
          </cell>
          <cell r="C1637" t="str">
            <v>Posgrado en Derecho</v>
          </cell>
        </row>
        <row r="1638">
          <cell r="B1638" t="str">
            <v>304</v>
          </cell>
          <cell r="C1638" t="str">
            <v>Posgrado en Derecho</v>
          </cell>
        </row>
        <row r="1639">
          <cell r="B1639" t="str">
            <v>304</v>
          </cell>
          <cell r="C1639" t="str">
            <v>Posgrado en Derecho</v>
          </cell>
        </row>
        <row r="1640">
          <cell r="B1640" t="str">
            <v>304</v>
          </cell>
          <cell r="C1640" t="str">
            <v>Posgrado en Derecho</v>
          </cell>
        </row>
        <row r="1641">
          <cell r="B1641" t="str">
            <v>304</v>
          </cell>
          <cell r="C1641" t="str">
            <v>Posgrado en Derecho</v>
          </cell>
        </row>
        <row r="1642">
          <cell r="B1642" t="str">
            <v>304</v>
          </cell>
          <cell r="C1642" t="str">
            <v>Posgrado en Derecho</v>
          </cell>
        </row>
        <row r="1643">
          <cell r="B1643" t="str">
            <v>304</v>
          </cell>
          <cell r="C1643" t="str">
            <v>Posgrado en Derecho</v>
          </cell>
        </row>
        <row r="1644">
          <cell r="B1644" t="str">
            <v>304</v>
          </cell>
          <cell r="C1644" t="str">
            <v>Posgrado en Derecho</v>
          </cell>
        </row>
        <row r="1645">
          <cell r="B1645" t="str">
            <v>305</v>
          </cell>
          <cell r="C1645" t="str">
            <v>Posgrado en Economía</v>
          </cell>
        </row>
        <row r="1646">
          <cell r="B1646" t="str">
            <v>305</v>
          </cell>
          <cell r="C1646" t="str">
            <v>Posgrado en Economía</v>
          </cell>
        </row>
        <row r="1647">
          <cell r="B1647" t="str">
            <v>305</v>
          </cell>
          <cell r="C1647" t="str">
            <v>Posgrado en Economía</v>
          </cell>
        </row>
        <row r="1648">
          <cell r="B1648" t="str">
            <v>305</v>
          </cell>
          <cell r="C1648" t="str">
            <v>Posgrado en Economía</v>
          </cell>
        </row>
        <row r="1649">
          <cell r="B1649" t="str">
            <v>305</v>
          </cell>
          <cell r="C1649" t="str">
            <v>Posgrado en Economía</v>
          </cell>
        </row>
        <row r="1650">
          <cell r="B1650" t="str">
            <v>305</v>
          </cell>
          <cell r="C1650" t="str">
            <v>Posgrado en Economía</v>
          </cell>
        </row>
        <row r="1651">
          <cell r="B1651" t="str">
            <v>305</v>
          </cell>
          <cell r="C1651" t="str">
            <v>Posgrado en Economía</v>
          </cell>
        </row>
        <row r="1652">
          <cell r="B1652" t="str">
            <v>305</v>
          </cell>
          <cell r="C1652" t="str">
            <v>Posgrado en Economía</v>
          </cell>
        </row>
        <row r="1653">
          <cell r="B1653" t="str">
            <v>305</v>
          </cell>
          <cell r="C1653" t="str">
            <v>Posgrado en Economía</v>
          </cell>
        </row>
        <row r="1654">
          <cell r="B1654" t="str">
            <v>305</v>
          </cell>
          <cell r="C1654" t="str">
            <v>Posgrado en Economía</v>
          </cell>
        </row>
        <row r="1655">
          <cell r="B1655" t="str">
            <v>305</v>
          </cell>
          <cell r="C1655" t="str">
            <v>Posgrado en Economía</v>
          </cell>
        </row>
        <row r="1656">
          <cell r="B1656" t="str">
            <v>306</v>
          </cell>
          <cell r="C1656" t="str">
            <v>Posgrado en Estudios Latinoamericanos</v>
          </cell>
        </row>
        <row r="1657">
          <cell r="B1657" t="str">
            <v>306</v>
          </cell>
          <cell r="C1657" t="str">
            <v>Posgrado en Estudios Latinoamericanos</v>
          </cell>
        </row>
        <row r="1658">
          <cell r="B1658" t="str">
            <v>306</v>
          </cell>
          <cell r="C1658" t="str">
            <v>Posgrado en Estudios Latinoamericanos</v>
          </cell>
        </row>
        <row r="1659">
          <cell r="B1659" t="str">
            <v>306</v>
          </cell>
          <cell r="C1659" t="str">
            <v>Posgrado en Estudios Latinoamericanos</v>
          </cell>
        </row>
        <row r="1660">
          <cell r="B1660" t="str">
            <v>306</v>
          </cell>
          <cell r="C1660" t="str">
            <v>Posgrado en Estudios Latinoamericanos</v>
          </cell>
        </row>
        <row r="1661">
          <cell r="B1661" t="str">
            <v>306</v>
          </cell>
          <cell r="C1661" t="str">
            <v>Posgrado en Estudios Latinoamericanos</v>
          </cell>
        </row>
        <row r="1662">
          <cell r="B1662" t="str">
            <v>306</v>
          </cell>
          <cell r="C1662" t="str">
            <v>Posgrado en Estudios Latinoamericanos</v>
          </cell>
        </row>
        <row r="1663">
          <cell r="B1663" t="str">
            <v>307</v>
          </cell>
          <cell r="C1663" t="str">
            <v>Posgrado en Geografía</v>
          </cell>
        </row>
        <row r="1664">
          <cell r="B1664" t="str">
            <v>307</v>
          </cell>
          <cell r="C1664" t="str">
            <v>Posgrado en Geografía</v>
          </cell>
        </row>
        <row r="1665">
          <cell r="B1665" t="str">
            <v>307</v>
          </cell>
          <cell r="C1665" t="str">
            <v>Posgrado en Geografía</v>
          </cell>
        </row>
        <row r="1666">
          <cell r="B1666" t="str">
            <v>307</v>
          </cell>
          <cell r="C1666" t="str">
            <v>Posgrado en Geografía</v>
          </cell>
        </row>
        <row r="1667">
          <cell r="B1667" t="str">
            <v>307</v>
          </cell>
          <cell r="C1667" t="str">
            <v>Posgrado en Geografía</v>
          </cell>
        </row>
        <row r="1668">
          <cell r="B1668" t="str">
            <v>307</v>
          </cell>
          <cell r="C1668" t="str">
            <v>Posgrado en Geografía</v>
          </cell>
        </row>
        <row r="1669">
          <cell r="B1669" t="str">
            <v>307</v>
          </cell>
          <cell r="C1669" t="str">
            <v>Posgrado en Geografía</v>
          </cell>
        </row>
        <row r="1670">
          <cell r="B1670" t="str">
            <v>308</v>
          </cell>
          <cell r="C1670" t="str">
            <v>Maestría y Doctorado en Psicología</v>
          </cell>
        </row>
        <row r="1671">
          <cell r="B1671" t="str">
            <v>308</v>
          </cell>
          <cell r="C1671" t="str">
            <v>Maestría y Doctorado en Psicología</v>
          </cell>
        </row>
        <row r="1672">
          <cell r="B1672" t="str">
            <v>308</v>
          </cell>
          <cell r="C1672" t="str">
            <v>Maestría y Doctorado en Psicología</v>
          </cell>
        </row>
        <row r="1673">
          <cell r="B1673" t="str">
            <v>308</v>
          </cell>
          <cell r="C1673" t="str">
            <v>Maestría y Doctorado en Psicología</v>
          </cell>
        </row>
        <row r="1674">
          <cell r="B1674" t="str">
            <v>308</v>
          </cell>
          <cell r="C1674" t="str">
            <v>Maestría y Doctorado en Psicología</v>
          </cell>
        </row>
        <row r="1675">
          <cell r="B1675" t="str">
            <v>309</v>
          </cell>
          <cell r="C1675" t="str">
            <v>Maestría en Trabajo Social</v>
          </cell>
        </row>
        <row r="1676">
          <cell r="B1676" t="str">
            <v>309</v>
          </cell>
          <cell r="C1676" t="str">
            <v>Maestría en Trabajo Social</v>
          </cell>
        </row>
        <row r="1677">
          <cell r="B1677" t="str">
            <v>311</v>
          </cell>
          <cell r="C1677" t="str">
            <v>Especialización en Sistemas de Calidad</v>
          </cell>
        </row>
        <row r="1678">
          <cell r="B1678" t="str">
            <v>311</v>
          </cell>
          <cell r="C1678" t="str">
            <v>Especialización en Sistemas de Calidad</v>
          </cell>
        </row>
        <row r="1679">
          <cell r="B1679" t="str">
            <v>315</v>
          </cell>
          <cell r="C1679" t="str">
            <v>Especialización en Trabajo Social</v>
          </cell>
        </row>
        <row r="1680">
          <cell r="B1680" t="str">
            <v>315</v>
          </cell>
          <cell r="C1680" t="str">
            <v>Especialización en Trabajo Social</v>
          </cell>
        </row>
        <row r="1681">
          <cell r="B1681" t="str">
            <v>315</v>
          </cell>
          <cell r="C1681" t="str">
            <v>Especialización en Trabajo Social</v>
          </cell>
        </row>
        <row r="1682">
          <cell r="B1682" t="str">
            <v>315</v>
          </cell>
          <cell r="C1682" t="str">
            <v>Especialización en Trabajo Social</v>
          </cell>
        </row>
        <row r="1683">
          <cell r="B1683" t="str">
            <v>315</v>
          </cell>
          <cell r="C1683" t="str">
            <v>Especialización en Trabajo Social</v>
          </cell>
        </row>
        <row r="1684">
          <cell r="B1684" t="str">
            <v>317</v>
          </cell>
          <cell r="C1684" t="str">
            <v>Programa Único de Especializaciones en Economía</v>
          </cell>
        </row>
        <row r="1685">
          <cell r="B1685" t="str">
            <v>317</v>
          </cell>
          <cell r="C1685" t="str">
            <v>Programa Único de Especializaciones en Economía</v>
          </cell>
        </row>
        <row r="1686">
          <cell r="B1686" t="str">
            <v>317</v>
          </cell>
          <cell r="C1686" t="str">
            <v>Programa Único de Especializaciones en Economía</v>
          </cell>
        </row>
        <row r="1687">
          <cell r="B1687" t="str">
            <v>317</v>
          </cell>
          <cell r="C1687" t="str">
            <v>Programa Único de Especializaciones en Economía</v>
          </cell>
        </row>
        <row r="1688">
          <cell r="B1688" t="str">
            <v>319</v>
          </cell>
          <cell r="C1688" t="str">
            <v>Programa Único de Especializaciones en Ciencias Políticas y Sociales</v>
          </cell>
        </row>
        <row r="1689">
          <cell r="B1689" t="str">
            <v>319</v>
          </cell>
          <cell r="C1689" t="str">
            <v>Programa Único de Especializaciones en Ciencias Políticas y Sociales</v>
          </cell>
        </row>
        <row r="1690">
          <cell r="B1690" t="str">
            <v>319</v>
          </cell>
          <cell r="C1690" t="str">
            <v>Programa Único de Especializaciones en Ciencias Políticas y Sociales</v>
          </cell>
        </row>
        <row r="1691">
          <cell r="B1691" t="str">
            <v>319</v>
          </cell>
          <cell r="C1691" t="str">
            <v>Programa Único de Especializaciones en Ciencias Políticas y Sociales</v>
          </cell>
        </row>
        <row r="1692">
          <cell r="B1692" t="str">
            <v>319</v>
          </cell>
          <cell r="C1692" t="str">
            <v>Programa Único de Especializaciones en Ciencias Políticas y Sociales</v>
          </cell>
        </row>
        <row r="1693">
          <cell r="B1693" t="str">
            <v>319</v>
          </cell>
          <cell r="C1693" t="str">
            <v>Programa Único de Especializaciones en Ciencias Políticas y Sociales</v>
          </cell>
        </row>
        <row r="1694">
          <cell r="B1694" t="str">
            <v>401</v>
          </cell>
          <cell r="C1694" t="str">
            <v>Maestría y Doctorado en Arquitectura</v>
          </cell>
        </row>
        <row r="1695">
          <cell r="B1695" t="str">
            <v>401</v>
          </cell>
          <cell r="C1695" t="str">
            <v>Maestría y Doctorado en Arquitectura</v>
          </cell>
        </row>
        <row r="1696">
          <cell r="B1696" t="str">
            <v>401</v>
          </cell>
          <cell r="C1696" t="str">
            <v>Maestría y Doctorado en Arquitectura</v>
          </cell>
        </row>
        <row r="1697">
          <cell r="B1697" t="str">
            <v>401</v>
          </cell>
          <cell r="C1697" t="str">
            <v>Maestría y Doctorado en Arquitectura</v>
          </cell>
        </row>
        <row r="1698">
          <cell r="B1698" t="str">
            <v>401</v>
          </cell>
          <cell r="C1698" t="str">
            <v>Maestría y Doctorado en Arquitectura</v>
          </cell>
        </row>
        <row r="1699">
          <cell r="B1699" t="str">
            <v>401</v>
          </cell>
          <cell r="C1699" t="str">
            <v>Maestría y Doctorado en Arquitectura</v>
          </cell>
        </row>
        <row r="1700">
          <cell r="B1700" t="str">
            <v>401</v>
          </cell>
          <cell r="C1700" t="str">
            <v>Maestría y Doctorado en Arquitectura</v>
          </cell>
        </row>
        <row r="1701">
          <cell r="B1701" t="str">
            <v>402</v>
          </cell>
          <cell r="C1701" t="str">
            <v>Posgrado en Artes y Diseño</v>
          </cell>
        </row>
        <row r="1702">
          <cell r="B1702" t="str">
            <v>402</v>
          </cell>
          <cell r="C1702" t="str">
            <v>Posgrado en Artes y Diseño</v>
          </cell>
        </row>
        <row r="1703">
          <cell r="B1703" t="str">
            <v>402</v>
          </cell>
          <cell r="C1703" t="str">
            <v>Posgrado en Artes y Diseño</v>
          </cell>
        </row>
        <row r="1704">
          <cell r="B1704" t="str">
            <v>402</v>
          </cell>
          <cell r="C1704" t="str">
            <v>Posgrado en Artes y Diseño</v>
          </cell>
        </row>
        <row r="1705">
          <cell r="B1705" t="str">
            <v>402</v>
          </cell>
          <cell r="C1705" t="str">
            <v>Posgrado en Artes y Diseño</v>
          </cell>
        </row>
        <row r="1706">
          <cell r="B1706" t="str">
            <v>402</v>
          </cell>
          <cell r="C1706" t="str">
            <v>Posgrado en Artes y Diseño</v>
          </cell>
        </row>
        <row r="1707">
          <cell r="B1707" t="str">
            <v>402</v>
          </cell>
          <cell r="C1707" t="str">
            <v>Posgrado en Artes y Diseño</v>
          </cell>
        </row>
        <row r="1708">
          <cell r="B1708" t="str">
            <v>402</v>
          </cell>
          <cell r="C1708" t="str">
            <v>Posgrado en Artes y Diseño</v>
          </cell>
        </row>
        <row r="1709">
          <cell r="B1709" t="str">
            <v>402</v>
          </cell>
          <cell r="C1709" t="str">
            <v>Posgrado en Artes y Diseño</v>
          </cell>
        </row>
        <row r="1710">
          <cell r="B1710" t="str">
            <v>402</v>
          </cell>
          <cell r="C1710" t="str">
            <v>Posgrado en Artes y Diseño</v>
          </cell>
        </row>
        <row r="1711">
          <cell r="B1711" t="str">
            <v>404</v>
          </cell>
          <cell r="C1711" t="str">
            <v>Maestría en Diseño Industrial</v>
          </cell>
        </row>
        <row r="1712">
          <cell r="B1712" t="str">
            <v>404</v>
          </cell>
          <cell r="C1712" t="str">
            <v>Maestría en Diseño Industrial</v>
          </cell>
        </row>
        <row r="1713">
          <cell r="B1713" t="str">
            <v>404</v>
          </cell>
          <cell r="C1713" t="str">
            <v>Maestría en Diseño Industrial</v>
          </cell>
        </row>
        <row r="1714">
          <cell r="B1714" t="str">
            <v>404</v>
          </cell>
          <cell r="C1714" t="str">
            <v>Maestría en Diseño Industrial</v>
          </cell>
        </row>
        <row r="1715">
          <cell r="B1715" t="str">
            <v>404</v>
          </cell>
          <cell r="C1715" t="str">
            <v>Maestría en Diseño Industrial</v>
          </cell>
        </row>
        <row r="1716">
          <cell r="B1716" t="str">
            <v>404</v>
          </cell>
          <cell r="C1716" t="str">
            <v>Maestría en Diseño Industrial</v>
          </cell>
        </row>
        <row r="1717">
          <cell r="B1717" t="str">
            <v>404</v>
          </cell>
          <cell r="C1717" t="str">
            <v>Maestría en Diseño Industrial</v>
          </cell>
        </row>
        <row r="1718">
          <cell r="B1718" t="str">
            <v>404</v>
          </cell>
          <cell r="C1718" t="str">
            <v>Maestría en Diseño Industrial</v>
          </cell>
        </row>
        <row r="1719">
          <cell r="B1719" t="str">
            <v>405</v>
          </cell>
          <cell r="C1719" t="str">
            <v>Maestría y Doctorado en Estudios Mesoamericanos</v>
          </cell>
        </row>
        <row r="1720">
          <cell r="B1720" t="str">
            <v>407</v>
          </cell>
          <cell r="C1720" t="str">
            <v>Maestría y Doctorado en Filosofía de la Ciencia</v>
          </cell>
        </row>
        <row r="1721">
          <cell r="B1721" t="str">
            <v>407</v>
          </cell>
          <cell r="C1721" t="str">
            <v>Maestría y Doctorado en Filosofía de la Ciencia</v>
          </cell>
        </row>
        <row r="1722">
          <cell r="B1722" t="str">
            <v>409</v>
          </cell>
          <cell r="C1722" t="str">
            <v>Programa de Posgrado en Historia del Arte</v>
          </cell>
        </row>
        <row r="1723">
          <cell r="B1723" t="str">
            <v>410</v>
          </cell>
          <cell r="C1723" t="str">
            <v>Maestría y Doctorado en Letras</v>
          </cell>
        </row>
        <row r="1724">
          <cell r="B1724" t="str">
            <v>410</v>
          </cell>
          <cell r="C1724" t="str">
            <v>Maestría y Doctorado en Letras</v>
          </cell>
        </row>
        <row r="1725">
          <cell r="B1725" t="str">
            <v>410</v>
          </cell>
          <cell r="C1725" t="str">
            <v>Maestría y Doctorado en Letras</v>
          </cell>
        </row>
        <row r="1726">
          <cell r="B1726" t="str">
            <v>410</v>
          </cell>
          <cell r="C1726" t="str">
            <v>Maestría y Doctorado en Letras</v>
          </cell>
        </row>
        <row r="1727">
          <cell r="B1727" t="str">
            <v>410</v>
          </cell>
          <cell r="C1727" t="str">
            <v>Maestría y Doctorado en Letras</v>
          </cell>
        </row>
        <row r="1728">
          <cell r="B1728" t="str">
            <v>410</v>
          </cell>
          <cell r="C1728" t="str">
            <v>Maestría y Doctorado en Letras</v>
          </cell>
        </row>
        <row r="1729">
          <cell r="B1729" t="str">
            <v>410</v>
          </cell>
          <cell r="C1729" t="str">
            <v>Maestría y Doctorado en Letras</v>
          </cell>
        </row>
        <row r="1730">
          <cell r="B1730" t="str">
            <v>410</v>
          </cell>
          <cell r="C1730" t="str">
            <v>Maestría y Doctorado en Letras</v>
          </cell>
        </row>
        <row r="1731">
          <cell r="B1731" t="str">
            <v>410</v>
          </cell>
          <cell r="C1731" t="str">
            <v>Maestría y Doctorado en Letras</v>
          </cell>
        </row>
        <row r="1732">
          <cell r="B1732" t="str">
            <v>410</v>
          </cell>
          <cell r="C1732" t="str">
            <v>Maestría y Doctorado en Letras</v>
          </cell>
        </row>
        <row r="1733">
          <cell r="B1733" t="str">
            <v>410</v>
          </cell>
          <cell r="C1733" t="str">
            <v>Maestría y Doctorado en Letras</v>
          </cell>
        </row>
        <row r="1734">
          <cell r="B1734" t="str">
            <v>410</v>
          </cell>
          <cell r="C1734" t="str">
            <v>Maestría y Doctorado en Letras</v>
          </cell>
        </row>
        <row r="1735">
          <cell r="B1735" t="str">
            <v>410</v>
          </cell>
          <cell r="C1735" t="str">
            <v>Maestría y Doctorado en Letras</v>
          </cell>
        </row>
        <row r="1736">
          <cell r="B1736" t="str">
            <v>410</v>
          </cell>
          <cell r="C1736" t="str">
            <v>Maestría y Doctorado en Letras</v>
          </cell>
        </row>
        <row r="1737">
          <cell r="B1737" t="str">
            <v>411</v>
          </cell>
          <cell r="C1737" t="str">
            <v>Posgrado en Lingüística</v>
          </cell>
        </row>
        <row r="1738">
          <cell r="B1738" t="str">
            <v>411</v>
          </cell>
          <cell r="C1738" t="str">
            <v>Posgrado en Lingüística</v>
          </cell>
        </row>
        <row r="1739">
          <cell r="B1739" t="str">
            <v>411</v>
          </cell>
          <cell r="C1739" t="str">
            <v>Posgrado en Lingüística</v>
          </cell>
        </row>
        <row r="1740">
          <cell r="B1740" t="str">
            <v>411</v>
          </cell>
          <cell r="C1740" t="str">
            <v>Posgrado en Lingüística</v>
          </cell>
        </row>
        <row r="1741">
          <cell r="B1741" t="str">
            <v>411</v>
          </cell>
          <cell r="C1741" t="str">
            <v>Posgrado en Lingüística</v>
          </cell>
        </row>
        <row r="1742">
          <cell r="B1742" t="str">
            <v>411</v>
          </cell>
          <cell r="C1742" t="str">
            <v>Posgrado en Lingüística</v>
          </cell>
        </row>
        <row r="1743">
          <cell r="B1743" t="str">
            <v>411</v>
          </cell>
          <cell r="C1743" t="str">
            <v>Posgrado en Lingüística</v>
          </cell>
        </row>
        <row r="1744">
          <cell r="B1744" t="str">
            <v>411</v>
          </cell>
          <cell r="C1744" t="str">
            <v>Posgrado en Lingüística</v>
          </cell>
        </row>
        <row r="1745">
          <cell r="B1745" t="str">
            <v>412</v>
          </cell>
          <cell r="C1745" t="str">
            <v>Posgrado en Pedagogía</v>
          </cell>
        </row>
        <row r="1746">
          <cell r="B1746" t="str">
            <v>412</v>
          </cell>
          <cell r="C1746" t="str">
            <v>Posgrado en Pedagogía</v>
          </cell>
        </row>
        <row r="1747">
          <cell r="B1747" t="str">
            <v>412</v>
          </cell>
          <cell r="C1747" t="str">
            <v>Posgrado en Pedagogía</v>
          </cell>
        </row>
        <row r="1748">
          <cell r="B1748" t="str">
            <v>412</v>
          </cell>
          <cell r="C1748" t="str">
            <v>Posgrado en Pedagogía</v>
          </cell>
        </row>
        <row r="1749">
          <cell r="B1749" t="str">
            <v>414</v>
          </cell>
          <cell r="C1749" t="str">
            <v>Maestría en Docencia para la Educación Media Superior</v>
          </cell>
        </row>
        <row r="1750">
          <cell r="B1750" t="str">
            <v>414</v>
          </cell>
          <cell r="C1750" t="str">
            <v>Maestría en Docencia para la Educación Media Superior</v>
          </cell>
        </row>
        <row r="1751">
          <cell r="B1751" t="str">
            <v>414</v>
          </cell>
          <cell r="C1751" t="str">
            <v>Maestría en Docencia para la Educación Media Superior</v>
          </cell>
        </row>
        <row r="1752">
          <cell r="B1752" t="str">
            <v>414</v>
          </cell>
          <cell r="C1752" t="str">
            <v>Maestría en Docencia para la Educación Media Superior</v>
          </cell>
        </row>
        <row r="1753">
          <cell r="B1753" t="str">
            <v>414</v>
          </cell>
          <cell r="C1753" t="str">
            <v>Maestría en Docencia para la Educación Media Superior</v>
          </cell>
        </row>
        <row r="1754">
          <cell r="B1754" t="str">
            <v>414</v>
          </cell>
          <cell r="C1754" t="str">
            <v>Maestría en Docencia para la Educación Media Superior</v>
          </cell>
        </row>
        <row r="1755">
          <cell r="B1755" t="str">
            <v>414</v>
          </cell>
          <cell r="C1755" t="str">
            <v>Maestría en Docencia para la Educación Media Superior</v>
          </cell>
        </row>
        <row r="1756">
          <cell r="B1756" t="str">
            <v>414</v>
          </cell>
          <cell r="C1756" t="str">
            <v>Maestría en Docencia para la Educación Media Superior</v>
          </cell>
        </row>
        <row r="1757">
          <cell r="B1757" t="str">
            <v>415</v>
          </cell>
          <cell r="C1757" t="str">
            <v>Maestría y Doctorado en Música</v>
          </cell>
        </row>
        <row r="1758">
          <cell r="B1758" t="str">
            <v>415</v>
          </cell>
          <cell r="C1758" t="str">
            <v>Maestría y Doctorado en Música</v>
          </cell>
        </row>
        <row r="1759">
          <cell r="B1759" t="str">
            <v>415</v>
          </cell>
          <cell r="C1759" t="str">
            <v>Maestría y Doctorado en Música</v>
          </cell>
        </row>
        <row r="1760">
          <cell r="B1760" t="str">
            <v>415</v>
          </cell>
          <cell r="C1760" t="str">
            <v>Maestría y Doctorado en Música</v>
          </cell>
        </row>
        <row r="1761">
          <cell r="B1761" t="str">
            <v>416</v>
          </cell>
          <cell r="C1761" t="str">
            <v>Especializaciones en Arquitectura y Urbanismo</v>
          </cell>
        </row>
        <row r="1762">
          <cell r="B1762" t="str">
            <v>416</v>
          </cell>
          <cell r="C1762" t="str">
            <v>Especializaciones en Arquitectura y Urbanismo</v>
          </cell>
        </row>
        <row r="1763">
          <cell r="B1763" t="str">
            <v>416</v>
          </cell>
          <cell r="C1763" t="str">
            <v>Especializaciones en Arquitectura y Urbanismo</v>
          </cell>
        </row>
        <row r="1764">
          <cell r="B1764" t="str">
            <v>416</v>
          </cell>
          <cell r="C1764" t="str">
            <v>Especializaciones en Arquitectura y Urbanismo</v>
          </cell>
        </row>
        <row r="1765">
          <cell r="B1765" t="str">
            <v>416</v>
          </cell>
          <cell r="C1765" t="str">
            <v>Especializaciones en Arquitectura y Urbanismo</v>
          </cell>
        </row>
        <row r="1766">
          <cell r="B1766" t="str">
            <v>416</v>
          </cell>
          <cell r="C1766" t="str">
            <v>Especializaciones en Arquitectura y Urbanismo</v>
          </cell>
        </row>
        <row r="1767">
          <cell r="B1767" t="str">
            <v>316</v>
          </cell>
          <cell r="C1767" t="str">
            <v>Programa &amp;Uacute;nico de Especializaciones en Ciencias de la Administraci&amp;oacute;n</v>
          </cell>
        </row>
        <row r="1768">
          <cell r="B1768" t="str">
            <v>316</v>
          </cell>
          <cell r="C1768" t="str">
            <v>Programa &amp;Uacute;nico de Especializaciones en Ciencias de la Administraci&amp;oacute;n</v>
          </cell>
        </row>
        <row r="1769">
          <cell r="B1769" t="str">
            <v>316</v>
          </cell>
          <cell r="C1769" t="str">
            <v>Programa &amp;Uacute;nico de Especializaciones en Ciencias de la Administraci&amp;oacute;n</v>
          </cell>
        </row>
        <row r="1770">
          <cell r="B1770" t="str">
            <v>316</v>
          </cell>
          <cell r="C1770" t="str">
            <v>Programa &amp;Uacute;nico de Especializaciones en Ciencias de la Administraci&amp;oacute;n</v>
          </cell>
        </row>
        <row r="1771">
          <cell r="B1771" t="str">
            <v>316</v>
          </cell>
          <cell r="C1771" t="str">
            <v>Programa &amp;Uacute;nico de Especializaciones en Ciencias de la Administraci&amp;oacute;n</v>
          </cell>
        </row>
        <row r="1772">
          <cell r="B1772" t="str">
            <v>316</v>
          </cell>
          <cell r="C1772" t="str">
            <v>Programa &amp;Uacute;nico de Especializaciones en Ciencias de la Administraci&amp;oacute;n</v>
          </cell>
        </row>
        <row r="1773">
          <cell r="B1773" t="str">
            <v>316</v>
          </cell>
          <cell r="C1773" t="str">
            <v>Programa &amp;Uacute;nico de Especializaciones en Ciencias de la Administraci&amp;oacute;n</v>
          </cell>
        </row>
        <row r="1774">
          <cell r="B1774" t="str">
            <v>316</v>
          </cell>
          <cell r="C1774" t="str">
            <v>Programa &amp;Uacute;nico de Especializaciones en Ciencias de la Administraci&amp;oacute;n</v>
          </cell>
        </row>
        <row r="1775">
          <cell r="B1775" t="str">
            <v>316</v>
          </cell>
          <cell r="C1775" t="str">
            <v>Programa &amp;Uacute;nico de Especializaciones en Ciencias de la Administraci&amp;oacute;n</v>
          </cell>
        </row>
        <row r="1776">
          <cell r="B1776" t="str">
            <v>316</v>
          </cell>
          <cell r="C1776" t="str">
            <v>Programa &amp;Uacute;nico de Especializaciones en Ciencias de la Administraci&amp;oacute;n</v>
          </cell>
        </row>
        <row r="1777">
          <cell r="B1777" t="str">
            <v>316</v>
          </cell>
          <cell r="C1777" t="str">
            <v>Programa &amp;Uacute;nico de Especializaciones en Ciencias de la Administraci&amp;oacute;n</v>
          </cell>
        </row>
        <row r="1778">
          <cell r="B1778" t="str">
            <v>316</v>
          </cell>
          <cell r="C1778" t="str">
            <v>Programa &amp;Uacute;nico de Especializaciones en Ciencias de la Administraci&amp;oacute;n</v>
          </cell>
        </row>
        <row r="1779">
          <cell r="B1779" t="str">
            <v>316</v>
          </cell>
          <cell r="C1779" t="str">
            <v>Programa &amp;Uacute;nico de Especializaciones en Ciencias de la Administraci&amp;oacute;n</v>
          </cell>
        </row>
        <row r="1780">
          <cell r="B1780" t="str">
            <v>316</v>
          </cell>
          <cell r="C1780" t="str">
            <v>Programa &amp;Uacute;nico de Especializaciones en Ciencias de la Administraci&amp;oacute;n</v>
          </cell>
        </row>
        <row r="1781">
          <cell r="B1781" t="str">
            <v>316</v>
          </cell>
          <cell r="C1781" t="str">
            <v>Programa &amp;Uacute;nico de Especializaciones en Ciencias de la Administraci&amp;oacute;n</v>
          </cell>
        </row>
        <row r="1782">
          <cell r="B1782" t="str">
            <v>316</v>
          </cell>
          <cell r="C1782" t="str">
            <v>Programa &amp;Uacute;nico de Especializaciones en Ciencias de la Administraci&amp;oacute;n</v>
          </cell>
        </row>
        <row r="1783">
          <cell r="B1783" t="str">
            <v>316</v>
          </cell>
          <cell r="C1783" t="str">
            <v>Programa &amp;Uacute;nico de Especializaciones en Ciencias de la Administraci&amp;oacute;n</v>
          </cell>
        </row>
        <row r="1784">
          <cell r="B1784" t="str">
            <v>316</v>
          </cell>
          <cell r="C1784" t="str">
            <v>Programa &amp;Uacute;nico de Especializaciones en Ciencias de la Administraci&amp;oacute;n</v>
          </cell>
        </row>
        <row r="1785">
          <cell r="B1785" t="str">
            <v>316</v>
          </cell>
          <cell r="C1785" t="str">
            <v>Programa &amp;Uacute;nico de Especializaciones en Ciencias de la Administraci&amp;oacute;n</v>
          </cell>
        </row>
        <row r="1786">
          <cell r="B1786" t="str">
            <v>316</v>
          </cell>
          <cell r="C1786" t="str">
            <v>Programa &amp;Uacute;nico de Especializaciones en Ciencias de la Administraci&amp;oacute;n</v>
          </cell>
        </row>
        <row r="1787">
          <cell r="B1787" t="str">
            <v>316</v>
          </cell>
          <cell r="C1787" t="str">
            <v>Programa &amp;Uacute;nico de Especializaciones en Ciencias de la Administraci&amp;oacute;n</v>
          </cell>
        </row>
        <row r="1788">
          <cell r="B1788" t="str">
            <v>316</v>
          </cell>
          <cell r="C1788" t="str">
            <v>Programa &amp;Uacute;nico de Especializaciones en Ciencias de la Administraci&amp;oacute;n</v>
          </cell>
        </row>
        <row r="1789">
          <cell r="B1789" t="str">
            <v>316</v>
          </cell>
          <cell r="C1789" t="str">
            <v>Programa &amp;Uacute;nico de Especializaciones en Ciencias de la Administraci&amp;oacute;n</v>
          </cell>
        </row>
        <row r="1790">
          <cell r="B1790" t="str">
            <v>316</v>
          </cell>
          <cell r="C1790" t="str">
            <v>Programa &amp;Uacute;nico de Especializaciones en Ciencias de la Administraci&amp;oacute;n</v>
          </cell>
        </row>
        <row r="1791">
          <cell r="B1791" t="str">
            <v>316</v>
          </cell>
          <cell r="C1791" t="str">
            <v>Programa &amp;Uacute;nico de Especializaciones en Ciencias de la Administraci&amp;oacute;n</v>
          </cell>
        </row>
        <row r="1792">
          <cell r="B1792" t="str">
            <v>316</v>
          </cell>
          <cell r="C1792" t="str">
            <v>Programa &amp;Uacute;nico de Especializaciones en Ciencias de la Administraci&amp;oacute;n</v>
          </cell>
        </row>
        <row r="1793">
          <cell r="B1793" t="str">
            <v>316</v>
          </cell>
          <cell r="C1793" t="str">
            <v>Programa &amp;Uacute;nico de Especializaciones en Ciencias de la Administraci&amp;oacute;n</v>
          </cell>
        </row>
        <row r="1794">
          <cell r="B1794" t="str">
            <v>316</v>
          </cell>
          <cell r="C1794" t="str">
            <v>Programa &amp;Uacute;nico de Especializaciones en Ciencias de la Administraci&amp;oacute;n</v>
          </cell>
        </row>
        <row r="1795">
          <cell r="B1795" t="str">
            <v>316</v>
          </cell>
          <cell r="C1795" t="str">
            <v>Programa &amp;Uacute;nico de Especializaciones en Ciencias de la Administraci&amp;oacute;n</v>
          </cell>
        </row>
        <row r="1796">
          <cell r="B1796" t="str">
            <v>316</v>
          </cell>
          <cell r="C1796" t="str">
            <v>Programa &amp;Uacute;nico de Especializaciones en Ciencias de la Administraci&amp;oacute;n</v>
          </cell>
        </row>
        <row r="1797">
          <cell r="B1797" t="str">
            <v>316</v>
          </cell>
          <cell r="C1797" t="str">
            <v>Programa &amp;Uacute;nico de Especializaciones en Ciencias de la Administraci&amp;oacute;n</v>
          </cell>
        </row>
        <row r="1798">
          <cell r="B1798" t="str">
            <v>316</v>
          </cell>
          <cell r="C1798" t="str">
            <v>Programa &amp;Uacute;nico de Especializaciones en Ciencias de la Administraci&amp;oacute;n</v>
          </cell>
        </row>
        <row r="1799">
          <cell r="B1799" t="str">
            <v>316</v>
          </cell>
          <cell r="C1799" t="str">
            <v>Programa &amp;Uacute;nico de Especializaciones en Ciencias de la Administraci&amp;oacute;n</v>
          </cell>
        </row>
        <row r="1800">
          <cell r="B1800" t="str">
            <v>316</v>
          </cell>
          <cell r="C1800" t="str">
            <v>Programa &amp;Uacute;nico de Especializaciones en Ciencias de la Administraci&amp;oacute;n</v>
          </cell>
        </row>
        <row r="1801">
          <cell r="B1801" t="str">
            <v>316</v>
          </cell>
          <cell r="C1801" t="str">
            <v>Programa &amp;Uacute;nico de Especializaciones en Ciencias de la Administraci&amp;oacute;n</v>
          </cell>
        </row>
        <row r="1802">
          <cell r="B1802" t="str">
            <v>316</v>
          </cell>
          <cell r="C1802" t="str">
            <v>Programa &amp;Uacute;nico de Especializaciones en Ciencias de la Administraci&amp;oacute;n</v>
          </cell>
        </row>
        <row r="1803">
          <cell r="B1803" t="str">
            <v>316</v>
          </cell>
          <cell r="C1803" t="str">
            <v>Programa &amp;Uacute;nico de Especializaciones en Ciencias de la Administraci&amp;oacute;n</v>
          </cell>
        </row>
        <row r="1804">
          <cell r="B1804" t="str">
            <v>316</v>
          </cell>
          <cell r="C1804" t="str">
            <v>Programa &amp;Uacute;nico de Especializaciones en Ciencias de la Administraci&amp;oacute;n</v>
          </cell>
        </row>
        <row r="1805">
          <cell r="B1805" t="str">
            <v>316</v>
          </cell>
          <cell r="C1805" t="str">
            <v>Programa &amp;Uacute;nico de Especializaciones en Ciencias de la Administraci&amp;oacute;n</v>
          </cell>
        </row>
        <row r="1806">
          <cell r="B1806" t="str">
            <v>316</v>
          </cell>
          <cell r="C1806" t="str">
            <v>Programa &amp;Uacute;nico de Especializaciones en Ciencias de la Administraci&amp;oacute;n</v>
          </cell>
        </row>
        <row r="1807">
          <cell r="B1807" t="str">
            <v>316</v>
          </cell>
          <cell r="C1807" t="str">
            <v>Programa &amp;Uacute;nico de Especializaciones en Ciencias de la Administraci&amp;oacute;n</v>
          </cell>
        </row>
        <row r="1808">
          <cell r="B1808" t="str">
            <v>316</v>
          </cell>
          <cell r="C1808" t="str">
            <v>Programa &amp;Uacute;nico de Especializaciones en Ciencias de la Administraci&amp;oacute;n</v>
          </cell>
        </row>
        <row r="1809">
          <cell r="B1809" t="str">
            <v>316</v>
          </cell>
          <cell r="C1809" t="str">
            <v>Programa &amp;Uacute;nico de Especializaciones en Ciencias de la Administraci&amp;oacute;n</v>
          </cell>
        </row>
        <row r="1810">
          <cell r="B1810" t="str">
            <v>316</v>
          </cell>
          <cell r="C1810" t="str">
            <v>Programa &amp;Uacute;nico de Especializaciones en Ciencias de la Administraci&amp;oacute;n</v>
          </cell>
        </row>
        <row r="1811">
          <cell r="B1811" t="str">
            <v>316</v>
          </cell>
          <cell r="C1811" t="str">
            <v>Programa &amp;Uacute;nico de Especializaciones en Ciencias de la Administraci&amp;oacute;n</v>
          </cell>
        </row>
        <row r="1812">
          <cell r="B1812" t="str">
            <v>316</v>
          </cell>
          <cell r="C1812" t="str">
            <v>Programa &amp;Uacute;nico de Especializaciones en Ciencias de la Administraci&amp;oacute;n</v>
          </cell>
        </row>
        <row r="1813">
          <cell r="B1813" t="str">
            <v>316</v>
          </cell>
          <cell r="C1813" t="str">
            <v>Programa &amp;Uacute;nico de Especializaciones en Ciencias de la Administraci&amp;oacute;n</v>
          </cell>
        </row>
        <row r="1814">
          <cell r="B1814" t="str">
            <v>316</v>
          </cell>
          <cell r="C1814" t="str">
            <v>Programa &amp;Uacute;nico de Especializaciones en Ciencias de la Administraci&amp;oacute;n</v>
          </cell>
        </row>
        <row r="1815">
          <cell r="B1815" t="str">
            <v>316</v>
          </cell>
          <cell r="C1815" t="str">
            <v>Programa &amp;Uacute;nico de Especializaciones en Ciencias de la Administraci&amp;oacute;n</v>
          </cell>
        </row>
        <row r="1816">
          <cell r="B1816" t="str">
            <v>316</v>
          </cell>
          <cell r="C1816" t="str">
            <v>Programa &amp;Uacute;nico de Especializaciones en Ciencias de la Administraci&amp;oacute;n</v>
          </cell>
        </row>
        <row r="1817">
          <cell r="B1817" t="str">
            <v>316</v>
          </cell>
          <cell r="C1817" t="str">
            <v>Programa &amp;Uacute;nico de Especializaciones en Ciencias de la Administraci&amp;oacute;n</v>
          </cell>
        </row>
        <row r="1818">
          <cell r="B1818" t="str">
            <v>316</v>
          </cell>
          <cell r="C1818" t="str">
            <v>Programa &amp;Uacute;nico de Especializaciones en Ciencias de la Administraci&amp;oacute;n</v>
          </cell>
        </row>
        <row r="1819">
          <cell r="B1819" t="str">
            <v>316</v>
          </cell>
          <cell r="C1819" t="str">
            <v>Programa &amp;Uacute;nico de Especializaciones en Ciencias de la Administraci&amp;oacute;n</v>
          </cell>
        </row>
        <row r="1820">
          <cell r="B1820" t="str">
            <v>316</v>
          </cell>
          <cell r="C1820" t="str">
            <v>Programa &amp;Uacute;nico de Especializaciones en Ciencias de la Administraci&amp;oacute;n</v>
          </cell>
        </row>
        <row r="1821">
          <cell r="B1821" t="str">
            <v>316</v>
          </cell>
          <cell r="C1821" t="str">
            <v>Programa &amp;Uacute;nico de Especializaciones en Ciencias de la Administraci&amp;oacute;n</v>
          </cell>
        </row>
        <row r="1822">
          <cell r="B1822" t="str">
            <v>316</v>
          </cell>
          <cell r="C1822" t="str">
            <v>Programa &amp;Uacute;nico de Especializaciones en Ciencias de la Administraci&amp;oacute;n</v>
          </cell>
        </row>
        <row r="1823">
          <cell r="B1823" t="str">
            <v>316</v>
          </cell>
          <cell r="C1823" t="str">
            <v>Programa &amp;Uacute;nico de Especializaciones en Ciencias de la Administraci&amp;oacute;n</v>
          </cell>
        </row>
        <row r="1824">
          <cell r="B1824" t="str">
            <v>316</v>
          </cell>
          <cell r="C1824" t="str">
            <v>Programa &amp;Uacute;nico de Especializaciones en Ciencias de la Administraci&amp;oacute;n</v>
          </cell>
        </row>
        <row r="1825">
          <cell r="B1825" t="str">
            <v>316</v>
          </cell>
          <cell r="C1825" t="str">
            <v>Programa &amp;Uacute;nico de Especializaciones en Ciencias de la Administraci&amp;oacute;n</v>
          </cell>
        </row>
        <row r="1826">
          <cell r="B1826" t="str">
            <v>316</v>
          </cell>
          <cell r="C1826" t="str">
            <v>Programa &amp;Uacute;nico de Especializaciones en Ciencias de la Administraci&amp;oacute;n</v>
          </cell>
        </row>
        <row r="1827">
          <cell r="B1827" t="str">
            <v>316</v>
          </cell>
          <cell r="C1827" t="str">
            <v>Programa &amp;Uacute;nico de Especializaciones en Ciencias de la Administraci&amp;oacute;n</v>
          </cell>
        </row>
        <row r="1828">
          <cell r="B1828" t="str">
            <v>220</v>
          </cell>
          <cell r="C1828" t="str">
            <v>Programa de Especializaciones en Farmacia Industrial</v>
          </cell>
        </row>
        <row r="1829">
          <cell r="B1829" t="str">
            <v>220</v>
          </cell>
          <cell r="C1829" t="str">
            <v>Programa de Especializaciones en Farmacia Industrial</v>
          </cell>
        </row>
        <row r="1830">
          <cell r="B1830" t="str">
            <v>220</v>
          </cell>
          <cell r="C1830" t="str">
            <v>Programa de Especializaciones en Farmacia Industrial</v>
          </cell>
        </row>
        <row r="1831">
          <cell r="B1831" t="str">
            <v>220</v>
          </cell>
          <cell r="C1831" t="str">
            <v>Programa de Especializaciones en Farmacia Industrial</v>
          </cell>
        </row>
        <row r="1832">
          <cell r="B1832" t="str">
            <v>220</v>
          </cell>
          <cell r="C1832" t="str">
            <v>Programa de Especializaciones en Farmacia Industrial</v>
          </cell>
        </row>
        <row r="1833">
          <cell r="B1833" t="str">
            <v>220</v>
          </cell>
          <cell r="C1833" t="str">
            <v>Programa de Especializaciones en Farmacia Industrial</v>
          </cell>
        </row>
        <row r="1834">
          <cell r="B1834" t="str">
            <v>220</v>
          </cell>
          <cell r="C1834" t="str">
            <v>Programa de Especializaciones en Farmacia Industrial</v>
          </cell>
        </row>
        <row r="1835">
          <cell r="B1835" t="str">
            <v>220</v>
          </cell>
          <cell r="C1835" t="str">
            <v>Programa de Especializaciones en Farmacia Industrial</v>
          </cell>
        </row>
        <row r="1836">
          <cell r="B1836" t="str">
            <v>220</v>
          </cell>
          <cell r="C1836" t="str">
            <v>Programa de Especializaciones en Farmacia Industrial</v>
          </cell>
        </row>
        <row r="1837">
          <cell r="B1837" t="str">
            <v>220</v>
          </cell>
          <cell r="C1837" t="str">
            <v>Programa de Especializaciones en Farmacia Industrial</v>
          </cell>
        </row>
        <row r="1838">
          <cell r="B1838" t="str">
            <v>167</v>
          </cell>
          <cell r="C1838" t="str">
            <v>Programa de Posgrado en Estudios de GÃ©nero</v>
          </cell>
        </row>
        <row r="1839">
          <cell r="B1839" t="str">
            <v>146</v>
          </cell>
          <cell r="C1839" t="str">
            <v>Programa Único de Especializaciones en Psicología</v>
          </cell>
        </row>
        <row r="1840">
          <cell r="B1840" t="str">
            <v>146</v>
          </cell>
          <cell r="C1840" t="str">
            <v>Programa \xdanico de Especializaciones en Psicolog\xeda</v>
          </cell>
        </row>
        <row r="1841">
          <cell r="B1841" t="str">
            <v>167</v>
          </cell>
          <cell r="C1841" t="str">
            <v>Programa de Posgrado en Estudios de GÃ©nero</v>
          </cell>
        </row>
        <row r="1842">
          <cell r="B1842" t="str">
            <v>167</v>
          </cell>
          <cell r="C1842" t="str">
            <v>Programa de Posgrado en Estudios de GÃ©nero</v>
          </cell>
        </row>
        <row r="1843">
          <cell r="B1843" t="str">
            <v>209</v>
          </cell>
          <cell r="C1843" t="str">
            <v>Maestría en Enfermería</v>
          </cell>
        </row>
        <row r="1844">
          <cell r="B1844" t="str">
            <v>106</v>
          </cell>
          <cell r="C1844" t="str">
            <v>Posgrado en Ciencias Matemáticas</v>
          </cell>
        </row>
        <row r="1845">
          <cell r="B1845" t="str">
            <v>137</v>
          </cell>
          <cell r="C1845" t="str">
            <v>Programa de Maestr\xeda y Doctorado en Enfermer\xeda</v>
          </cell>
        </row>
        <row r="1846">
          <cell r="B1846" t="str">
            <v>120</v>
          </cell>
          <cell r="C1846" t="str">
            <v>Posgrado en Ciencias Físicas</v>
          </cell>
        </row>
        <row r="1847">
          <cell r="B1847" t="str">
            <v>120</v>
          </cell>
          <cell r="C1847" t="str">
            <v>Posgrado en Ciencias Físicas</v>
          </cell>
        </row>
        <row r="1848">
          <cell r="B1848" t="str">
            <v>120</v>
          </cell>
          <cell r="C1848" t="str">
            <v>Posgrado en Ciencias Físicas</v>
          </cell>
        </row>
        <row r="1849">
          <cell r="B1849" t="str">
            <v>120</v>
          </cell>
          <cell r="C1849" t="str">
            <v>Posgrado en Ciencias Físicas</v>
          </cell>
        </row>
        <row r="1850">
          <cell r="B1850" t="str">
            <v>120</v>
          </cell>
          <cell r="C1850" t="str">
            <v>Posgrado en Ciencias Físicas</v>
          </cell>
        </row>
        <row r="1851">
          <cell r="B1851" t="str">
            <v>120</v>
          </cell>
          <cell r="C1851" t="str">
            <v>Posgrado en Ciencias Físicas</v>
          </cell>
        </row>
        <row r="1852">
          <cell r="B1852" t="str">
            <v>120</v>
          </cell>
          <cell r="C1852" t="str">
            <v>Posgrado en Ciencias Físicas</v>
          </cell>
        </row>
        <row r="1853">
          <cell r="B1853" t="str">
            <v>120</v>
          </cell>
          <cell r="C1853" t="str">
            <v>Posgrado en Ciencias Físicas</v>
          </cell>
        </row>
        <row r="1854">
          <cell r="B1854" t="str">
            <v>120</v>
          </cell>
          <cell r="C1854" t="str">
            <v>Posgrado en Ciencias Físicas</v>
          </cell>
        </row>
        <row r="1855">
          <cell r="B1855" t="str">
            <v>120</v>
          </cell>
          <cell r="C1855" t="str">
            <v>Posgrado en Ciencias Físicas</v>
          </cell>
        </row>
        <row r="1856">
          <cell r="B1856" t="str">
            <v>120</v>
          </cell>
          <cell r="C1856" t="str">
            <v>Posgrado en Ciencias Físicas</v>
          </cell>
        </row>
        <row r="1857">
          <cell r="B1857" t="str">
            <v>120</v>
          </cell>
          <cell r="C1857" t="str">
            <v>Posgrado en Ciencias Físicas</v>
          </cell>
        </row>
        <row r="1858">
          <cell r="B1858" t="str">
            <v>120</v>
          </cell>
          <cell r="C1858" t="str">
            <v>Posgrado en Ciencias Físicas</v>
          </cell>
        </row>
      </sheetData>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119B"/>
      <sheetName val="posg"/>
      <sheetName val="posg(adec)"/>
    </sheetNames>
    <sheetDataSet>
      <sheetData sheetId="0" refreshError="1">
        <row r="1">
          <cell r="A1" t="str">
            <v>PLANTEL</v>
          </cell>
          <cell r="B1" t="str">
            <v>NOM_PLAN</v>
          </cell>
          <cell r="C1" t="str">
            <v>NIVEL</v>
          </cell>
          <cell r="D1" t="str">
            <v>PI_H</v>
          </cell>
          <cell r="E1" t="str">
            <v>PI_M</v>
          </cell>
          <cell r="F1" t="str">
            <v>PI_TOTAL</v>
          </cell>
          <cell r="H1" t="str">
            <v>RI_H</v>
          </cell>
          <cell r="I1" t="str">
            <v>RI_M</v>
          </cell>
          <cell r="J1" t="str">
            <v>RI_TOTAL</v>
          </cell>
          <cell r="L1" t="str">
            <v>POBLACION</v>
          </cell>
        </row>
        <row r="2">
          <cell r="A2" t="str">
            <v>Escuela Nacional de Artes Plásticas</v>
          </cell>
          <cell r="B2" t="str">
            <v>Artes Visuales</v>
          </cell>
          <cell r="C2" t="str">
            <v>4</v>
          </cell>
          <cell r="D2">
            <v>39</v>
          </cell>
          <cell r="E2">
            <v>29</v>
          </cell>
          <cell r="F2">
            <v>68</v>
          </cell>
          <cell r="H2">
            <v>45</v>
          </cell>
          <cell r="I2">
            <v>33</v>
          </cell>
          <cell r="J2">
            <v>78</v>
          </cell>
          <cell r="L2">
            <v>146</v>
          </cell>
        </row>
        <row r="3">
          <cell r="L3">
            <v>146</v>
          </cell>
        </row>
        <row r="4">
          <cell r="A4" t="str">
            <v>Escuela Nacional de Enfermería y Obstetricia</v>
          </cell>
          <cell r="B4" t="str">
            <v>Enfermería</v>
          </cell>
          <cell r="C4" t="str">
            <v>3</v>
          </cell>
          <cell r="D4">
            <v>1</v>
          </cell>
          <cell r="E4">
            <v>21</v>
          </cell>
          <cell r="F4">
            <v>22</v>
          </cell>
          <cell r="H4">
            <v>4</v>
          </cell>
          <cell r="I4">
            <v>14</v>
          </cell>
          <cell r="J4">
            <v>18</v>
          </cell>
          <cell r="L4">
            <v>40</v>
          </cell>
        </row>
        <row r="5">
          <cell r="L5">
            <v>40</v>
          </cell>
        </row>
        <row r="6">
          <cell r="A6" t="str">
            <v>Escuela Nacional de Estudios Profesionales Acatlán</v>
          </cell>
          <cell r="B6" t="str">
            <v>Control de Calidad</v>
          </cell>
          <cell r="C6" t="str">
            <v>3</v>
          </cell>
          <cell r="D6">
            <v>5</v>
          </cell>
          <cell r="E6">
            <v>8</v>
          </cell>
          <cell r="F6">
            <v>13</v>
          </cell>
          <cell r="H6">
            <v>1</v>
          </cell>
          <cell r="I6">
            <v>0</v>
          </cell>
          <cell r="J6">
            <v>1</v>
          </cell>
          <cell r="L6">
            <v>14</v>
          </cell>
        </row>
        <row r="7">
          <cell r="A7" t="str">
            <v>Escuela Nacional de Estudios Profesionales Acatlán</v>
          </cell>
          <cell r="B7" t="str">
            <v>Costos de la Construcción</v>
          </cell>
          <cell r="C7" t="str">
            <v>3</v>
          </cell>
          <cell r="D7">
            <v>11</v>
          </cell>
          <cell r="E7">
            <v>1</v>
          </cell>
          <cell r="F7">
            <v>12</v>
          </cell>
          <cell r="H7">
            <v>1</v>
          </cell>
          <cell r="I7">
            <v>0</v>
          </cell>
          <cell r="J7">
            <v>1</v>
          </cell>
          <cell r="L7">
            <v>13</v>
          </cell>
        </row>
        <row r="8">
          <cell r="A8" t="str">
            <v>Escuela Nacional de Estudios Profesionales Acatlán</v>
          </cell>
          <cell r="B8" t="str">
            <v>Geotecnia</v>
          </cell>
          <cell r="C8" t="str">
            <v>3</v>
          </cell>
          <cell r="D8">
            <v>4</v>
          </cell>
          <cell r="E8">
            <v>3</v>
          </cell>
          <cell r="F8">
            <v>7</v>
          </cell>
          <cell r="H8">
            <v>1</v>
          </cell>
          <cell r="I8">
            <v>0</v>
          </cell>
          <cell r="J8">
            <v>1</v>
          </cell>
          <cell r="L8">
            <v>8</v>
          </cell>
        </row>
        <row r="9">
          <cell r="A9" t="str">
            <v>Escuela Nacional de Estudios Profesionales Acatlán</v>
          </cell>
          <cell r="B9" t="str">
            <v>Instituciones Administrativas de Finanzas Públicas</v>
          </cell>
          <cell r="C9" t="str">
            <v>3</v>
          </cell>
          <cell r="D9">
            <v>8</v>
          </cell>
          <cell r="E9">
            <v>5</v>
          </cell>
          <cell r="F9">
            <v>13</v>
          </cell>
          <cell r="H9">
            <v>0</v>
          </cell>
          <cell r="I9">
            <v>0</v>
          </cell>
          <cell r="J9">
            <v>0</v>
          </cell>
          <cell r="L9">
            <v>13</v>
          </cell>
        </row>
        <row r="10">
          <cell r="D10">
            <v>28</v>
          </cell>
          <cell r="E10">
            <v>17</v>
          </cell>
          <cell r="F10">
            <v>45</v>
          </cell>
          <cell r="H10">
            <v>3</v>
          </cell>
          <cell r="I10">
            <v>0</v>
          </cell>
          <cell r="J10">
            <v>3</v>
          </cell>
          <cell r="L10">
            <v>48</v>
          </cell>
        </row>
        <row r="11">
          <cell r="A11" t="str">
            <v>Escuela Nacional de Estudios Profesionales Acatlán</v>
          </cell>
          <cell r="B11" t="str">
            <v>Educación Matemática</v>
          </cell>
          <cell r="C11" t="str">
            <v>4</v>
          </cell>
          <cell r="D11">
            <v>19</v>
          </cell>
          <cell r="E11">
            <v>13</v>
          </cell>
          <cell r="F11">
            <v>32</v>
          </cell>
          <cell r="H11">
            <v>23</v>
          </cell>
          <cell r="I11">
            <v>10</v>
          </cell>
          <cell r="J11">
            <v>33</v>
          </cell>
          <cell r="L11">
            <v>65</v>
          </cell>
        </row>
        <row r="12">
          <cell r="A12" t="str">
            <v>Escuela Nacional de Estudios Profesionales Acatlán</v>
          </cell>
          <cell r="B12" t="str">
            <v>Estudios México-Estados Unidos</v>
          </cell>
          <cell r="C12" t="str">
            <v>4</v>
          </cell>
          <cell r="D12">
            <v>8</v>
          </cell>
          <cell r="E12">
            <v>9</v>
          </cell>
          <cell r="F12">
            <v>17</v>
          </cell>
          <cell r="H12">
            <v>12</v>
          </cell>
          <cell r="I12">
            <v>8</v>
          </cell>
          <cell r="J12">
            <v>20</v>
          </cell>
          <cell r="L12">
            <v>37</v>
          </cell>
        </row>
        <row r="13">
          <cell r="A13" t="str">
            <v>Escuela Nacional de Estudios Profesionales Acatlán</v>
          </cell>
          <cell r="B13" t="str">
            <v>Política Criminal</v>
          </cell>
          <cell r="C13" t="str">
            <v>4</v>
          </cell>
          <cell r="D13">
            <v>0</v>
          </cell>
          <cell r="E13">
            <v>0</v>
          </cell>
          <cell r="F13">
            <v>0</v>
          </cell>
          <cell r="H13">
            <v>22</v>
          </cell>
          <cell r="I13">
            <v>15</v>
          </cell>
          <cell r="J13">
            <v>37</v>
          </cell>
          <cell r="L13">
            <v>37</v>
          </cell>
        </row>
        <row r="14">
          <cell r="D14">
            <v>27</v>
          </cell>
          <cell r="E14">
            <v>22</v>
          </cell>
          <cell r="F14">
            <v>49</v>
          </cell>
          <cell r="H14">
            <v>57</v>
          </cell>
          <cell r="I14">
            <v>33</v>
          </cell>
          <cell r="J14">
            <v>90</v>
          </cell>
          <cell r="L14">
            <v>139</v>
          </cell>
        </row>
        <row r="15">
          <cell r="D15">
            <v>55</v>
          </cell>
          <cell r="E15">
            <v>39</v>
          </cell>
          <cell r="F15">
            <v>94</v>
          </cell>
          <cell r="H15">
            <v>60</v>
          </cell>
          <cell r="I15">
            <v>33</v>
          </cell>
          <cell r="J15">
            <v>93</v>
          </cell>
          <cell r="L15">
            <v>187</v>
          </cell>
        </row>
        <row r="16">
          <cell r="A16" t="str">
            <v>Escuela Nacional de Estudios Profesionales Aragón</v>
          </cell>
          <cell r="B16" t="str">
            <v>Puentes</v>
          </cell>
          <cell r="C16" t="str">
            <v>3</v>
          </cell>
          <cell r="D16">
            <v>12</v>
          </cell>
          <cell r="E16">
            <v>2</v>
          </cell>
          <cell r="F16">
            <v>14</v>
          </cell>
          <cell r="H16">
            <v>1</v>
          </cell>
          <cell r="I16">
            <v>1</v>
          </cell>
          <cell r="J16">
            <v>2</v>
          </cell>
          <cell r="L16">
            <v>16</v>
          </cell>
        </row>
        <row r="17">
          <cell r="D17">
            <v>12</v>
          </cell>
          <cell r="E17">
            <v>2</v>
          </cell>
          <cell r="F17">
            <v>14</v>
          </cell>
          <cell r="H17">
            <v>1</v>
          </cell>
          <cell r="I17">
            <v>1</v>
          </cell>
          <cell r="J17">
            <v>2</v>
          </cell>
          <cell r="L17">
            <v>16</v>
          </cell>
        </row>
        <row r="18">
          <cell r="A18" t="str">
            <v>Escuela Nacional de Estudios Profesionales Aragón</v>
          </cell>
          <cell r="B18" t="str">
            <v>Derecho (Ciencias Penales)</v>
          </cell>
          <cell r="C18" t="str">
            <v>4</v>
          </cell>
          <cell r="D18">
            <v>23</v>
          </cell>
          <cell r="E18">
            <v>11</v>
          </cell>
          <cell r="F18">
            <v>34</v>
          </cell>
          <cell r="H18">
            <v>25</v>
          </cell>
          <cell r="I18">
            <v>12</v>
          </cell>
          <cell r="J18">
            <v>37</v>
          </cell>
          <cell r="L18">
            <v>71</v>
          </cell>
        </row>
        <row r="19">
          <cell r="A19" t="str">
            <v>Escuela Nacional de Estudios Profesionales Aragón</v>
          </cell>
          <cell r="B19" t="str">
            <v>Economía (Financiera)</v>
          </cell>
          <cell r="C19" t="str">
            <v>4</v>
          </cell>
          <cell r="D19">
            <v>12</v>
          </cell>
          <cell r="E19">
            <v>4</v>
          </cell>
          <cell r="F19">
            <v>16</v>
          </cell>
          <cell r="H19">
            <v>7</v>
          </cell>
          <cell r="I19">
            <v>9</v>
          </cell>
          <cell r="J19">
            <v>16</v>
          </cell>
          <cell r="L19">
            <v>32</v>
          </cell>
        </row>
        <row r="20">
          <cell r="A20" t="str">
            <v>Escuela Nacional de Estudios Profesionales Aragón</v>
          </cell>
          <cell r="B20" t="str">
            <v>Enseñanza Superior</v>
          </cell>
          <cell r="C20" t="str">
            <v>4</v>
          </cell>
          <cell r="D20">
            <v>12</v>
          </cell>
          <cell r="E20">
            <v>17</v>
          </cell>
          <cell r="F20">
            <v>29</v>
          </cell>
          <cell r="H20">
            <v>29</v>
          </cell>
          <cell r="I20">
            <v>33</v>
          </cell>
          <cell r="J20">
            <v>62</v>
          </cell>
          <cell r="L20">
            <v>91</v>
          </cell>
        </row>
        <row r="21">
          <cell r="D21">
            <v>47</v>
          </cell>
          <cell r="E21">
            <v>32</v>
          </cell>
          <cell r="F21">
            <v>79</v>
          </cell>
          <cell r="H21">
            <v>61</v>
          </cell>
          <cell r="I21">
            <v>54</v>
          </cell>
          <cell r="J21">
            <v>115</v>
          </cell>
          <cell r="L21">
            <v>194</v>
          </cell>
        </row>
        <row r="22">
          <cell r="D22">
            <v>59</v>
          </cell>
          <cell r="E22">
            <v>34</v>
          </cell>
          <cell r="F22">
            <v>93</v>
          </cell>
          <cell r="H22">
            <v>62</v>
          </cell>
          <cell r="I22">
            <v>55</v>
          </cell>
          <cell r="J22">
            <v>117</v>
          </cell>
          <cell r="L22">
            <v>210</v>
          </cell>
        </row>
        <row r="23">
          <cell r="A23" t="str">
            <v>Escuela Nacional de Estudios Profesionales Iztacal</v>
          </cell>
          <cell r="B23" t="str">
            <v>Endoperiodontología</v>
          </cell>
          <cell r="C23" t="str">
            <v>3</v>
          </cell>
          <cell r="D23">
            <v>6</v>
          </cell>
          <cell r="E23">
            <v>7</v>
          </cell>
          <cell r="F23">
            <v>13</v>
          </cell>
          <cell r="H23">
            <v>3</v>
          </cell>
          <cell r="I23">
            <v>7</v>
          </cell>
          <cell r="J23">
            <v>10</v>
          </cell>
          <cell r="L23">
            <v>23</v>
          </cell>
        </row>
        <row r="24">
          <cell r="L24">
            <v>23</v>
          </cell>
        </row>
        <row r="25">
          <cell r="A25" t="str">
            <v>Escuela Nacional de Estudios Profesionales Iztacala</v>
          </cell>
          <cell r="B25" t="str">
            <v>Biología de la Reproducción</v>
          </cell>
          <cell r="C25" t="str">
            <v>4</v>
          </cell>
          <cell r="D25">
            <v>0</v>
          </cell>
          <cell r="E25">
            <v>0</v>
          </cell>
          <cell r="F25">
            <v>0</v>
          </cell>
          <cell r="H25">
            <v>4</v>
          </cell>
          <cell r="I25">
            <v>8</v>
          </cell>
          <cell r="J25">
            <v>12</v>
          </cell>
          <cell r="L25">
            <v>12</v>
          </cell>
        </row>
        <row r="26">
          <cell r="A26" t="str">
            <v>Escuela Nacional de Estudios Profesionales Iztacala</v>
          </cell>
          <cell r="B26" t="str">
            <v>Biología de Recursos Vegetales</v>
          </cell>
          <cell r="C26" t="str">
            <v>4</v>
          </cell>
          <cell r="D26">
            <v>0</v>
          </cell>
          <cell r="E26">
            <v>0</v>
          </cell>
          <cell r="F26">
            <v>0</v>
          </cell>
          <cell r="H26">
            <v>1</v>
          </cell>
          <cell r="I26">
            <v>1</v>
          </cell>
          <cell r="J26">
            <v>2</v>
          </cell>
          <cell r="L26">
            <v>2</v>
          </cell>
        </row>
        <row r="27">
          <cell r="A27" t="str">
            <v>Escuela Nacional de Estudios Profesionales Iztacala</v>
          </cell>
          <cell r="B27" t="str">
            <v>Investigación de Servicios de Salud</v>
          </cell>
          <cell r="C27" t="str">
            <v>4</v>
          </cell>
          <cell r="D27">
            <v>0</v>
          </cell>
          <cell r="E27">
            <v>0</v>
          </cell>
          <cell r="F27">
            <v>0</v>
          </cell>
          <cell r="H27">
            <v>6</v>
          </cell>
          <cell r="I27">
            <v>4</v>
          </cell>
          <cell r="J27">
            <v>10</v>
          </cell>
          <cell r="L27">
            <v>10</v>
          </cell>
        </row>
        <row r="28">
          <cell r="A28" t="str">
            <v>Escuela Nacional de Estudios Profesionales Iztacala</v>
          </cell>
          <cell r="B28" t="str">
            <v>Modificación de Conducta</v>
          </cell>
          <cell r="C28" t="str">
            <v>4</v>
          </cell>
          <cell r="D28">
            <v>0</v>
          </cell>
          <cell r="E28">
            <v>0</v>
          </cell>
          <cell r="F28">
            <v>0</v>
          </cell>
          <cell r="H28">
            <v>7</v>
          </cell>
          <cell r="I28">
            <v>19</v>
          </cell>
          <cell r="J28">
            <v>26</v>
          </cell>
          <cell r="L28">
            <v>26</v>
          </cell>
        </row>
        <row r="29">
          <cell r="A29" t="str">
            <v>Escuela Nacional de Estudios Profesionales Iztacala</v>
          </cell>
          <cell r="B29" t="str">
            <v>Neurociencias</v>
          </cell>
          <cell r="C29" t="str">
            <v>4</v>
          </cell>
          <cell r="D29">
            <v>1</v>
          </cell>
          <cell r="E29">
            <v>3</v>
          </cell>
          <cell r="F29">
            <v>4</v>
          </cell>
          <cell r="H29">
            <v>5</v>
          </cell>
          <cell r="I29">
            <v>4</v>
          </cell>
          <cell r="J29">
            <v>9</v>
          </cell>
          <cell r="L29">
            <v>13</v>
          </cell>
        </row>
        <row r="30">
          <cell r="A30" t="str">
            <v>Escuela Nacional de Estudios Profesionales Iztacala</v>
          </cell>
          <cell r="B30" t="str">
            <v>Psicología (Metodología de la Teoría en Investigac</v>
          </cell>
          <cell r="C30" t="str">
            <v>4</v>
          </cell>
          <cell r="D30">
            <v>0</v>
          </cell>
          <cell r="E30">
            <v>3</v>
          </cell>
          <cell r="F30">
            <v>3</v>
          </cell>
          <cell r="H30">
            <v>7</v>
          </cell>
          <cell r="I30">
            <v>15</v>
          </cell>
          <cell r="J30">
            <v>22</v>
          </cell>
          <cell r="L30">
            <v>25</v>
          </cell>
        </row>
        <row r="31">
          <cell r="L31">
            <v>88</v>
          </cell>
        </row>
        <row r="32">
          <cell r="L32">
            <v>111</v>
          </cell>
        </row>
        <row r="33">
          <cell r="A33" t="str">
            <v>Escuela Nacional de Trabajo Social</v>
          </cell>
          <cell r="B33" t="str">
            <v>Trabajo Social en el Sector Salud</v>
          </cell>
          <cell r="C33" t="str">
            <v>3</v>
          </cell>
          <cell r="D33">
            <v>6</v>
          </cell>
          <cell r="E33">
            <v>52</v>
          </cell>
          <cell r="F33">
            <v>58</v>
          </cell>
          <cell r="H33">
            <v>6</v>
          </cell>
          <cell r="I33">
            <v>36</v>
          </cell>
          <cell r="J33">
            <v>42</v>
          </cell>
          <cell r="L33">
            <v>100</v>
          </cell>
        </row>
        <row r="34">
          <cell r="L34">
            <v>100</v>
          </cell>
        </row>
        <row r="35">
          <cell r="A35" t="str">
            <v>Facultad de Arquitectura</v>
          </cell>
          <cell r="B35" t="str">
            <v>Cubiertas Ligeras</v>
          </cell>
          <cell r="C35" t="str">
            <v>3</v>
          </cell>
          <cell r="D35">
            <v>0</v>
          </cell>
          <cell r="E35">
            <v>0</v>
          </cell>
          <cell r="F35">
            <v>0</v>
          </cell>
          <cell r="H35">
            <v>1</v>
          </cell>
          <cell r="I35">
            <v>0</v>
          </cell>
          <cell r="J35">
            <v>1</v>
          </cell>
          <cell r="L35">
            <v>1</v>
          </cell>
        </row>
        <row r="36">
          <cell r="A36" t="str">
            <v>Facultad de Arquitectura</v>
          </cell>
          <cell r="B36" t="str">
            <v>Planeación y Diseño de Edificios para la Salud</v>
          </cell>
          <cell r="C36" t="str">
            <v>3</v>
          </cell>
          <cell r="D36">
            <v>0</v>
          </cell>
          <cell r="E36">
            <v>0</v>
          </cell>
          <cell r="F36">
            <v>0</v>
          </cell>
          <cell r="H36">
            <v>0</v>
          </cell>
          <cell r="I36">
            <v>1</v>
          </cell>
          <cell r="J36">
            <v>1</v>
          </cell>
          <cell r="L36">
            <v>1</v>
          </cell>
        </row>
        <row r="37">
          <cell r="A37" t="str">
            <v>Facultad de Arquitectura</v>
          </cell>
          <cell r="B37" t="str">
            <v>Valuación Inmobiliaria</v>
          </cell>
          <cell r="C37" t="str">
            <v>3</v>
          </cell>
          <cell r="D37">
            <v>21</v>
          </cell>
          <cell r="E37">
            <v>6</v>
          </cell>
          <cell r="F37">
            <v>27</v>
          </cell>
          <cell r="H37">
            <v>22</v>
          </cell>
          <cell r="I37">
            <v>7</v>
          </cell>
          <cell r="J37">
            <v>29</v>
          </cell>
          <cell r="L37">
            <v>56</v>
          </cell>
        </row>
        <row r="38">
          <cell r="A38" t="str">
            <v>Facultad de Arquitectura</v>
          </cell>
          <cell r="B38" t="str">
            <v>Vivienda</v>
          </cell>
          <cell r="C38" t="str">
            <v>3</v>
          </cell>
          <cell r="D38">
            <v>3</v>
          </cell>
          <cell r="E38">
            <v>1</v>
          </cell>
          <cell r="F38">
            <v>4</v>
          </cell>
          <cell r="H38">
            <v>3</v>
          </cell>
          <cell r="I38">
            <v>1</v>
          </cell>
          <cell r="J38">
            <v>4</v>
          </cell>
          <cell r="L38">
            <v>8</v>
          </cell>
        </row>
        <row r="39">
          <cell r="L39">
            <v>66</v>
          </cell>
        </row>
        <row r="40">
          <cell r="A40" t="str">
            <v>Facultad de Arquitectura</v>
          </cell>
          <cell r="B40" t="str">
            <v>Arquitectura</v>
          </cell>
          <cell r="C40" t="str">
            <v>4</v>
          </cell>
          <cell r="D40">
            <v>21</v>
          </cell>
          <cell r="E40">
            <v>9</v>
          </cell>
          <cell r="F40">
            <v>30</v>
          </cell>
          <cell r="H40">
            <v>152</v>
          </cell>
          <cell r="I40">
            <v>96</v>
          </cell>
          <cell r="J40">
            <v>248</v>
          </cell>
          <cell r="L40">
            <v>278</v>
          </cell>
        </row>
        <row r="41">
          <cell r="A41" t="str">
            <v>Facultad de Arquitectura</v>
          </cell>
          <cell r="B41" t="str">
            <v>Diseño Industrial</v>
          </cell>
          <cell r="C41" t="str">
            <v>4</v>
          </cell>
          <cell r="D41">
            <v>4</v>
          </cell>
          <cell r="E41">
            <v>7</v>
          </cell>
          <cell r="F41">
            <v>11</v>
          </cell>
          <cell r="H41">
            <v>13</v>
          </cell>
          <cell r="I41">
            <v>13</v>
          </cell>
          <cell r="J41">
            <v>26</v>
          </cell>
          <cell r="L41">
            <v>37</v>
          </cell>
        </row>
        <row r="42">
          <cell r="A42" t="str">
            <v>Facultad de Arquitectura</v>
          </cell>
          <cell r="B42" t="str">
            <v>Urbanismo</v>
          </cell>
          <cell r="C42" t="str">
            <v>4</v>
          </cell>
          <cell r="D42">
            <v>42</v>
          </cell>
          <cell r="E42">
            <v>9</v>
          </cell>
          <cell r="F42">
            <v>51</v>
          </cell>
          <cell r="H42">
            <v>32</v>
          </cell>
          <cell r="I42">
            <v>18</v>
          </cell>
          <cell r="J42">
            <v>50</v>
          </cell>
          <cell r="L42">
            <v>101</v>
          </cell>
        </row>
        <row r="43">
          <cell r="L43">
            <v>416</v>
          </cell>
        </row>
        <row r="44">
          <cell r="A44" t="str">
            <v>Facultad de Arquitectura</v>
          </cell>
          <cell r="B44" t="str">
            <v>Arquitectura</v>
          </cell>
          <cell r="C44" t="str">
            <v>5</v>
          </cell>
          <cell r="D44">
            <v>2</v>
          </cell>
          <cell r="E44">
            <v>7</v>
          </cell>
          <cell r="F44">
            <v>9</v>
          </cell>
          <cell r="H44">
            <v>23</v>
          </cell>
          <cell r="I44">
            <v>14</v>
          </cell>
          <cell r="J44">
            <v>37</v>
          </cell>
          <cell r="L44">
            <v>46</v>
          </cell>
        </row>
        <row r="45">
          <cell r="A45" t="str">
            <v>Facultad de Arquitectura</v>
          </cell>
          <cell r="B45" t="str">
            <v>Urbanismo</v>
          </cell>
          <cell r="C45" t="str">
            <v>5</v>
          </cell>
          <cell r="D45">
            <v>2</v>
          </cell>
          <cell r="E45">
            <v>0</v>
          </cell>
          <cell r="F45">
            <v>2</v>
          </cell>
          <cell r="H45">
            <v>7</v>
          </cell>
          <cell r="I45">
            <v>4</v>
          </cell>
          <cell r="J45">
            <v>11</v>
          </cell>
          <cell r="L45">
            <v>13</v>
          </cell>
        </row>
        <row r="46">
          <cell r="L46">
            <v>59</v>
          </cell>
        </row>
        <row r="47">
          <cell r="L47">
            <v>541</v>
          </cell>
        </row>
        <row r="48">
          <cell r="A48" t="str">
            <v>Facultad de Ciencias</v>
          </cell>
          <cell r="B48" t="str">
            <v>Microscopía Electrónica Aplicada a las Ciencias Biológicas</v>
          </cell>
          <cell r="C48" t="str">
            <v>3</v>
          </cell>
          <cell r="D48">
            <v>0</v>
          </cell>
          <cell r="E48">
            <v>2</v>
          </cell>
          <cell r="F48">
            <v>2</v>
          </cell>
          <cell r="H48">
            <v>1</v>
          </cell>
          <cell r="I48">
            <v>0</v>
          </cell>
          <cell r="J48">
            <v>1</v>
          </cell>
          <cell r="L48">
            <v>3</v>
          </cell>
        </row>
        <row r="49">
          <cell r="L49">
            <v>3</v>
          </cell>
        </row>
        <row r="50">
          <cell r="A50" t="str">
            <v>Facultad de Ciencias</v>
          </cell>
          <cell r="B50" t="str">
            <v>Ciencias (Astronomía)</v>
          </cell>
          <cell r="C50" t="str">
            <v>4</v>
          </cell>
          <cell r="D50">
            <v>1</v>
          </cell>
          <cell r="E50">
            <v>0</v>
          </cell>
          <cell r="F50">
            <v>1</v>
          </cell>
          <cell r="H50">
            <v>0</v>
          </cell>
          <cell r="I50">
            <v>0</v>
          </cell>
          <cell r="J50">
            <v>0</v>
          </cell>
          <cell r="L50">
            <v>1</v>
          </cell>
        </row>
        <row r="51">
          <cell r="A51" t="str">
            <v>Facultad de Ciencias</v>
          </cell>
          <cell r="B51" t="str">
            <v>Ciencias (Biología Animal)</v>
          </cell>
          <cell r="C51" t="str">
            <v>4</v>
          </cell>
          <cell r="D51">
            <v>0</v>
          </cell>
          <cell r="E51">
            <v>0</v>
          </cell>
          <cell r="F51">
            <v>0</v>
          </cell>
          <cell r="H51">
            <v>26</v>
          </cell>
          <cell r="I51">
            <v>33</v>
          </cell>
          <cell r="J51">
            <v>59</v>
          </cell>
          <cell r="L51">
            <v>59</v>
          </cell>
        </row>
        <row r="52">
          <cell r="A52" t="str">
            <v>Facultad de Ciencias</v>
          </cell>
          <cell r="B52" t="str">
            <v>Ciencias (Biología Celular)</v>
          </cell>
          <cell r="C52" t="str">
            <v>4</v>
          </cell>
          <cell r="D52">
            <v>0</v>
          </cell>
          <cell r="E52">
            <v>0</v>
          </cell>
          <cell r="F52">
            <v>0</v>
          </cell>
          <cell r="H52">
            <v>17</v>
          </cell>
          <cell r="I52">
            <v>56</v>
          </cell>
          <cell r="J52">
            <v>73</v>
          </cell>
          <cell r="L52">
            <v>73</v>
          </cell>
        </row>
        <row r="53">
          <cell r="A53" t="str">
            <v>Facultad de Ciencias</v>
          </cell>
          <cell r="B53" t="str">
            <v>Ciencias (Biología de Sistemas y Recursos Acuáticos)</v>
          </cell>
          <cell r="C53" t="str">
            <v>4</v>
          </cell>
          <cell r="D53">
            <v>0</v>
          </cell>
          <cell r="E53">
            <v>0</v>
          </cell>
          <cell r="F53">
            <v>0</v>
          </cell>
          <cell r="H53">
            <v>18</v>
          </cell>
          <cell r="I53">
            <v>30</v>
          </cell>
          <cell r="J53">
            <v>48</v>
          </cell>
          <cell r="L53">
            <v>48</v>
          </cell>
        </row>
        <row r="54">
          <cell r="A54" t="str">
            <v>Facultad de Ciencias</v>
          </cell>
          <cell r="B54" t="str">
            <v>Ciencias (Biología Vegetal)</v>
          </cell>
          <cell r="C54" t="str">
            <v>4</v>
          </cell>
          <cell r="D54">
            <v>0</v>
          </cell>
          <cell r="E54">
            <v>0</v>
          </cell>
          <cell r="F54">
            <v>0</v>
          </cell>
          <cell r="H54">
            <v>18</v>
          </cell>
          <cell r="I54">
            <v>17</v>
          </cell>
          <cell r="J54">
            <v>35</v>
          </cell>
          <cell r="L54">
            <v>35</v>
          </cell>
        </row>
        <row r="55">
          <cell r="A55" t="str">
            <v>Facultad de Ciencias</v>
          </cell>
          <cell r="B55" t="str">
            <v>Ciencias (Biología)</v>
          </cell>
          <cell r="C55" t="str">
            <v>4</v>
          </cell>
          <cell r="D55">
            <v>0</v>
          </cell>
          <cell r="E55">
            <v>0</v>
          </cell>
          <cell r="F55">
            <v>0</v>
          </cell>
          <cell r="H55">
            <v>5</v>
          </cell>
          <cell r="I55">
            <v>8</v>
          </cell>
          <cell r="J55">
            <v>13</v>
          </cell>
          <cell r="L55">
            <v>13</v>
          </cell>
        </row>
        <row r="56">
          <cell r="A56" t="str">
            <v>Facultad de Ciencias</v>
          </cell>
          <cell r="B56" t="str">
            <v>Ciencias (Ciencia de Materiales)</v>
          </cell>
          <cell r="C56" t="str">
            <v>4</v>
          </cell>
          <cell r="D56">
            <v>12</v>
          </cell>
          <cell r="E56">
            <v>6</v>
          </cell>
          <cell r="F56">
            <v>18</v>
          </cell>
          <cell r="H56">
            <v>22</v>
          </cell>
          <cell r="I56">
            <v>10</v>
          </cell>
          <cell r="J56">
            <v>32</v>
          </cell>
          <cell r="L56">
            <v>50</v>
          </cell>
        </row>
        <row r="57">
          <cell r="A57" t="str">
            <v>Facultad de Ciencias</v>
          </cell>
          <cell r="B57" t="str">
            <v>Ciencias (Ecología y Ciencias Ambientales)</v>
          </cell>
          <cell r="C57" t="str">
            <v>4</v>
          </cell>
          <cell r="D57">
            <v>0</v>
          </cell>
          <cell r="E57">
            <v>0</v>
          </cell>
          <cell r="F57">
            <v>0</v>
          </cell>
          <cell r="H57">
            <v>26</v>
          </cell>
          <cell r="I57">
            <v>29</v>
          </cell>
          <cell r="J57">
            <v>55</v>
          </cell>
          <cell r="L57">
            <v>55</v>
          </cell>
        </row>
        <row r="58">
          <cell r="A58" t="str">
            <v>Facultad de Ciencias</v>
          </cell>
          <cell r="B58" t="str">
            <v>Ciencias (Edafología)</v>
          </cell>
          <cell r="C58" t="str">
            <v>4</v>
          </cell>
          <cell r="D58">
            <v>0</v>
          </cell>
          <cell r="E58">
            <v>0</v>
          </cell>
          <cell r="F58">
            <v>0</v>
          </cell>
          <cell r="H58">
            <v>6</v>
          </cell>
          <cell r="I58">
            <v>18</v>
          </cell>
          <cell r="J58">
            <v>24</v>
          </cell>
          <cell r="L58">
            <v>24</v>
          </cell>
        </row>
        <row r="59">
          <cell r="A59" t="str">
            <v>Facultad de Ciencias</v>
          </cell>
          <cell r="B59" t="str">
            <v>Ciencias (Enseñanza e Historia de la Biología)</v>
          </cell>
          <cell r="C59" t="str">
            <v>4</v>
          </cell>
          <cell r="D59">
            <v>0</v>
          </cell>
          <cell r="E59">
            <v>0</v>
          </cell>
          <cell r="F59">
            <v>0</v>
          </cell>
          <cell r="H59">
            <v>7</v>
          </cell>
          <cell r="I59">
            <v>11</v>
          </cell>
          <cell r="J59">
            <v>18</v>
          </cell>
          <cell r="L59">
            <v>18</v>
          </cell>
        </row>
        <row r="60">
          <cell r="A60" t="str">
            <v>Facultad de Ciencias</v>
          </cell>
          <cell r="B60" t="str">
            <v>Ciencias (Física)</v>
          </cell>
          <cell r="C60" t="str">
            <v>4</v>
          </cell>
          <cell r="D60">
            <v>0</v>
          </cell>
          <cell r="E60">
            <v>0</v>
          </cell>
          <cell r="F60">
            <v>0</v>
          </cell>
          <cell r="H60">
            <v>18</v>
          </cell>
          <cell r="I60">
            <v>2</v>
          </cell>
          <cell r="J60">
            <v>20</v>
          </cell>
          <cell r="L60">
            <v>20</v>
          </cell>
        </row>
        <row r="61">
          <cell r="A61" t="str">
            <v>Facultad de Ciencias</v>
          </cell>
          <cell r="B61" t="str">
            <v>Ciencias (Geología)</v>
          </cell>
          <cell r="C61" t="str">
            <v>4</v>
          </cell>
          <cell r="D61">
            <v>0</v>
          </cell>
          <cell r="E61">
            <v>0</v>
          </cell>
          <cell r="F61">
            <v>0</v>
          </cell>
          <cell r="H61">
            <v>4</v>
          </cell>
          <cell r="I61">
            <v>0</v>
          </cell>
          <cell r="J61">
            <v>4</v>
          </cell>
          <cell r="L61">
            <v>4</v>
          </cell>
        </row>
        <row r="62">
          <cell r="A62" t="str">
            <v>Facultad de Ciencias</v>
          </cell>
          <cell r="B62" t="str">
            <v>Ciencias (Matemáticas)</v>
          </cell>
          <cell r="C62" t="str">
            <v>4</v>
          </cell>
          <cell r="D62">
            <v>19</v>
          </cell>
          <cell r="E62">
            <v>14</v>
          </cell>
          <cell r="F62">
            <v>33</v>
          </cell>
          <cell r="H62">
            <v>35</v>
          </cell>
          <cell r="I62">
            <v>15</v>
          </cell>
          <cell r="J62">
            <v>50</v>
          </cell>
          <cell r="L62">
            <v>83</v>
          </cell>
        </row>
        <row r="63">
          <cell r="D63">
            <v>32</v>
          </cell>
          <cell r="E63">
            <v>20</v>
          </cell>
          <cell r="F63">
            <v>52</v>
          </cell>
          <cell r="H63">
            <v>202</v>
          </cell>
          <cell r="I63">
            <v>229</v>
          </cell>
          <cell r="J63">
            <v>431</v>
          </cell>
          <cell r="L63">
            <v>483</v>
          </cell>
        </row>
        <row r="64">
          <cell r="A64" t="str">
            <v>Facultad de Ciencias</v>
          </cell>
          <cell r="B64" t="str">
            <v>Ciencias (Biología)</v>
          </cell>
          <cell r="C64" t="str">
            <v>5</v>
          </cell>
          <cell r="D64">
            <v>0</v>
          </cell>
          <cell r="E64">
            <v>0</v>
          </cell>
          <cell r="F64">
            <v>0</v>
          </cell>
          <cell r="H64">
            <v>123</v>
          </cell>
          <cell r="I64">
            <v>113</v>
          </cell>
          <cell r="J64">
            <v>236</v>
          </cell>
          <cell r="L64">
            <v>236</v>
          </cell>
        </row>
        <row r="65">
          <cell r="A65" t="str">
            <v>Facultad de Ciencias</v>
          </cell>
          <cell r="B65" t="str">
            <v>Ciencias (Ciencia de Materiales)</v>
          </cell>
          <cell r="C65" t="str">
            <v>5</v>
          </cell>
          <cell r="D65">
            <v>1</v>
          </cell>
          <cell r="E65">
            <v>2</v>
          </cell>
          <cell r="F65">
            <v>3</v>
          </cell>
          <cell r="H65">
            <v>8</v>
          </cell>
          <cell r="I65">
            <v>3</v>
          </cell>
          <cell r="J65">
            <v>11</v>
          </cell>
          <cell r="L65">
            <v>14</v>
          </cell>
        </row>
        <row r="66">
          <cell r="A66" t="str">
            <v>Facultad de Ciencias</v>
          </cell>
          <cell r="B66" t="str">
            <v>Ciencias (Física)</v>
          </cell>
          <cell r="C66" t="str">
            <v>5</v>
          </cell>
          <cell r="D66">
            <v>0</v>
          </cell>
          <cell r="E66">
            <v>0</v>
          </cell>
          <cell r="F66">
            <v>0</v>
          </cell>
          <cell r="H66">
            <v>22</v>
          </cell>
          <cell r="I66">
            <v>2</v>
          </cell>
          <cell r="J66">
            <v>24</v>
          </cell>
          <cell r="L66">
            <v>24</v>
          </cell>
        </row>
        <row r="67">
          <cell r="A67" t="str">
            <v>Facultad de Ciencias</v>
          </cell>
          <cell r="B67" t="str">
            <v>Ciencias (Matemáticas)</v>
          </cell>
          <cell r="C67" t="str">
            <v>5</v>
          </cell>
          <cell r="D67">
            <v>10</v>
          </cell>
          <cell r="E67">
            <v>5</v>
          </cell>
          <cell r="F67">
            <v>15</v>
          </cell>
          <cell r="H67">
            <v>31</v>
          </cell>
          <cell r="I67">
            <v>10</v>
          </cell>
          <cell r="J67">
            <v>41</v>
          </cell>
          <cell r="L67">
            <v>56</v>
          </cell>
        </row>
        <row r="68">
          <cell r="L68">
            <v>330</v>
          </cell>
        </row>
        <row r="69">
          <cell r="L69">
            <v>816</v>
          </cell>
        </row>
        <row r="70">
          <cell r="A70" t="str">
            <v>Facultad de Ciencias Políticas y Sociales</v>
          </cell>
          <cell r="B70" t="str">
            <v>Administración Pública</v>
          </cell>
          <cell r="C70" t="str">
            <v>4</v>
          </cell>
          <cell r="D70">
            <v>0</v>
          </cell>
          <cell r="E70">
            <v>0</v>
          </cell>
          <cell r="F70">
            <v>0</v>
          </cell>
          <cell r="H70">
            <v>59</v>
          </cell>
          <cell r="I70">
            <v>20</v>
          </cell>
          <cell r="J70">
            <v>79</v>
          </cell>
          <cell r="L70">
            <v>79</v>
          </cell>
        </row>
        <row r="71">
          <cell r="A71" t="str">
            <v>Facultad de Ciencias Políticas y Sociales</v>
          </cell>
          <cell r="B71" t="str">
            <v>Ciencia Política</v>
          </cell>
          <cell r="C71" t="str">
            <v>4</v>
          </cell>
          <cell r="D71">
            <v>0</v>
          </cell>
          <cell r="E71">
            <v>0</v>
          </cell>
          <cell r="F71">
            <v>0</v>
          </cell>
          <cell r="H71">
            <v>47</v>
          </cell>
          <cell r="I71">
            <v>22</v>
          </cell>
          <cell r="J71">
            <v>69</v>
          </cell>
          <cell r="L71">
            <v>69</v>
          </cell>
        </row>
        <row r="72">
          <cell r="A72" t="str">
            <v>Facultad de Ciencias Políticas y Sociales</v>
          </cell>
          <cell r="B72" t="str">
            <v>Ciencias de la Comunicación</v>
          </cell>
          <cell r="C72" t="str">
            <v>4</v>
          </cell>
          <cell r="D72">
            <v>0</v>
          </cell>
          <cell r="E72">
            <v>0</v>
          </cell>
          <cell r="F72">
            <v>0</v>
          </cell>
          <cell r="H72">
            <v>27</v>
          </cell>
          <cell r="I72">
            <v>44</v>
          </cell>
          <cell r="J72">
            <v>71</v>
          </cell>
          <cell r="L72">
            <v>71</v>
          </cell>
        </row>
        <row r="73">
          <cell r="A73" t="str">
            <v>Facultad de Ciencias Políticas y Sociales</v>
          </cell>
          <cell r="B73" t="str">
            <v>Estudios Latinoamericanos</v>
          </cell>
          <cell r="C73" t="str">
            <v>4</v>
          </cell>
          <cell r="D73">
            <v>0</v>
          </cell>
          <cell r="E73">
            <v>0</v>
          </cell>
          <cell r="F73">
            <v>0</v>
          </cell>
          <cell r="H73">
            <v>15</v>
          </cell>
          <cell r="I73">
            <v>14</v>
          </cell>
          <cell r="J73">
            <v>29</v>
          </cell>
          <cell r="L73">
            <v>29</v>
          </cell>
        </row>
        <row r="74">
          <cell r="A74" t="str">
            <v>Facultad de Ciencias Políticas y Sociales</v>
          </cell>
          <cell r="B74" t="str">
            <v>Relaciones Internacionales</v>
          </cell>
          <cell r="C74" t="str">
            <v>4</v>
          </cell>
          <cell r="D74">
            <v>0</v>
          </cell>
          <cell r="E74">
            <v>0</v>
          </cell>
          <cell r="F74">
            <v>0</v>
          </cell>
          <cell r="H74">
            <v>18</v>
          </cell>
          <cell r="I74">
            <v>18</v>
          </cell>
          <cell r="J74">
            <v>36</v>
          </cell>
          <cell r="L74">
            <v>36</v>
          </cell>
        </row>
        <row r="75">
          <cell r="A75" t="str">
            <v>Facultad de Ciencias Políticas y Sociales</v>
          </cell>
          <cell r="B75" t="str">
            <v>Sociología</v>
          </cell>
          <cell r="C75" t="str">
            <v>4</v>
          </cell>
          <cell r="D75">
            <v>0</v>
          </cell>
          <cell r="E75">
            <v>0</v>
          </cell>
          <cell r="F75">
            <v>0</v>
          </cell>
          <cell r="H75">
            <v>21</v>
          </cell>
          <cell r="I75">
            <v>16</v>
          </cell>
          <cell r="J75">
            <v>37</v>
          </cell>
          <cell r="L75">
            <v>37</v>
          </cell>
        </row>
        <row r="76">
          <cell r="D76">
            <v>0</v>
          </cell>
          <cell r="E76">
            <v>0</v>
          </cell>
          <cell r="F76">
            <v>0</v>
          </cell>
          <cell r="H76">
            <v>187</v>
          </cell>
          <cell r="I76">
            <v>134</v>
          </cell>
          <cell r="J76">
            <v>321</v>
          </cell>
          <cell r="L76">
            <v>321</v>
          </cell>
        </row>
        <row r="77">
          <cell r="A77" t="str">
            <v>Facultad de Ciencias Políticas y Sociales</v>
          </cell>
          <cell r="B77" t="str">
            <v>Administración Pública</v>
          </cell>
          <cell r="C77" t="str">
            <v>5</v>
          </cell>
          <cell r="D77">
            <v>0</v>
          </cell>
          <cell r="E77">
            <v>0</v>
          </cell>
          <cell r="F77">
            <v>0</v>
          </cell>
          <cell r="H77">
            <v>16</v>
          </cell>
          <cell r="I77">
            <v>3</v>
          </cell>
          <cell r="J77">
            <v>19</v>
          </cell>
          <cell r="L77">
            <v>19</v>
          </cell>
        </row>
        <row r="78">
          <cell r="A78" t="str">
            <v>Facultad de Ciencias Políticas y Sociales</v>
          </cell>
          <cell r="B78" t="str">
            <v>Ciencia Política</v>
          </cell>
          <cell r="C78" t="str">
            <v>5</v>
          </cell>
          <cell r="D78">
            <v>1</v>
          </cell>
          <cell r="E78">
            <v>2</v>
          </cell>
          <cell r="F78">
            <v>3</v>
          </cell>
          <cell r="H78">
            <v>9</v>
          </cell>
          <cell r="I78">
            <v>3</v>
          </cell>
          <cell r="J78">
            <v>12</v>
          </cell>
          <cell r="L78">
            <v>15</v>
          </cell>
        </row>
        <row r="79">
          <cell r="A79" t="str">
            <v>Facultad de Ciencias Políticas y Sociales</v>
          </cell>
          <cell r="B79" t="str">
            <v>Estudios Latinoamericanos</v>
          </cell>
          <cell r="C79" t="str">
            <v>5</v>
          </cell>
          <cell r="D79">
            <v>0</v>
          </cell>
          <cell r="E79">
            <v>0</v>
          </cell>
          <cell r="F79">
            <v>0</v>
          </cell>
          <cell r="H79">
            <v>13</v>
          </cell>
          <cell r="I79">
            <v>5</v>
          </cell>
          <cell r="J79">
            <v>18</v>
          </cell>
          <cell r="L79">
            <v>18</v>
          </cell>
        </row>
        <row r="80">
          <cell r="A80" t="str">
            <v>Facultad de Ciencias Políticas y Sociales</v>
          </cell>
          <cell r="B80" t="str">
            <v>Relaciones Internacionales</v>
          </cell>
          <cell r="C80" t="str">
            <v>5</v>
          </cell>
          <cell r="D80">
            <v>0</v>
          </cell>
          <cell r="E80">
            <v>0</v>
          </cell>
          <cell r="F80">
            <v>0</v>
          </cell>
          <cell r="H80">
            <v>2</v>
          </cell>
          <cell r="I80">
            <v>2</v>
          </cell>
          <cell r="J80">
            <v>4</v>
          </cell>
          <cell r="L80">
            <v>4</v>
          </cell>
        </row>
        <row r="81">
          <cell r="A81" t="str">
            <v>Facultad de Ciencias Políticas y Sociales</v>
          </cell>
          <cell r="B81" t="str">
            <v>Sociología</v>
          </cell>
          <cell r="C81" t="str">
            <v>5</v>
          </cell>
          <cell r="D81">
            <v>0</v>
          </cell>
          <cell r="E81">
            <v>0</v>
          </cell>
          <cell r="F81">
            <v>0</v>
          </cell>
          <cell r="H81">
            <v>13</v>
          </cell>
          <cell r="I81">
            <v>15</v>
          </cell>
          <cell r="J81">
            <v>28</v>
          </cell>
          <cell r="L81">
            <v>28</v>
          </cell>
        </row>
        <row r="82">
          <cell r="D82">
            <v>1</v>
          </cell>
          <cell r="E82">
            <v>2</v>
          </cell>
          <cell r="F82">
            <v>3</v>
          </cell>
          <cell r="H82">
            <v>53</v>
          </cell>
          <cell r="I82">
            <v>28</v>
          </cell>
          <cell r="J82">
            <v>81</v>
          </cell>
          <cell r="L82">
            <v>84</v>
          </cell>
        </row>
        <row r="83">
          <cell r="D83">
            <v>1</v>
          </cell>
          <cell r="E83">
            <v>2</v>
          </cell>
          <cell r="F83">
            <v>3</v>
          </cell>
          <cell r="H83">
            <v>240</v>
          </cell>
          <cell r="I83">
            <v>162</v>
          </cell>
          <cell r="J83">
            <v>402</v>
          </cell>
          <cell r="L83">
            <v>405</v>
          </cell>
        </row>
        <row r="84">
          <cell r="A84" t="str">
            <v>Facultad de Contaduría y Administración</v>
          </cell>
          <cell r="B84" t="str">
            <v>Administración</v>
          </cell>
          <cell r="C84" t="str">
            <v>3</v>
          </cell>
          <cell r="D84">
            <v>0</v>
          </cell>
          <cell r="E84">
            <v>0</v>
          </cell>
          <cell r="F84">
            <v>0</v>
          </cell>
          <cell r="H84">
            <v>4</v>
          </cell>
          <cell r="I84">
            <v>1</v>
          </cell>
          <cell r="J84">
            <v>5</v>
          </cell>
          <cell r="L84">
            <v>5</v>
          </cell>
        </row>
        <row r="85">
          <cell r="A85" t="str">
            <v>Facultad de Contaduría y Administración</v>
          </cell>
          <cell r="B85" t="str">
            <v>Auditoría</v>
          </cell>
          <cell r="C85" t="str">
            <v>3</v>
          </cell>
          <cell r="D85">
            <v>0</v>
          </cell>
          <cell r="E85">
            <v>0</v>
          </cell>
          <cell r="F85">
            <v>0</v>
          </cell>
          <cell r="H85">
            <v>9</v>
          </cell>
          <cell r="I85">
            <v>2</v>
          </cell>
          <cell r="J85">
            <v>11</v>
          </cell>
          <cell r="L85">
            <v>11</v>
          </cell>
        </row>
        <row r="86">
          <cell r="A86" t="str">
            <v>Facultad de Contaduría y Administración</v>
          </cell>
          <cell r="B86" t="str">
            <v>Finanzas</v>
          </cell>
          <cell r="C86" t="str">
            <v>3</v>
          </cell>
          <cell r="D86">
            <v>12</v>
          </cell>
          <cell r="E86">
            <v>12</v>
          </cell>
          <cell r="F86">
            <v>24</v>
          </cell>
          <cell r="H86">
            <v>12</v>
          </cell>
          <cell r="I86">
            <v>11</v>
          </cell>
          <cell r="J86">
            <v>23</v>
          </cell>
          <cell r="L86">
            <v>47</v>
          </cell>
        </row>
        <row r="87">
          <cell r="A87" t="str">
            <v>Facultad de Contaduría y Administración</v>
          </cell>
          <cell r="B87" t="str">
            <v>Fiscal</v>
          </cell>
          <cell r="C87" t="str">
            <v>3</v>
          </cell>
          <cell r="D87">
            <v>53</v>
          </cell>
          <cell r="E87">
            <v>57</v>
          </cell>
          <cell r="F87">
            <v>110</v>
          </cell>
          <cell r="H87">
            <v>94</v>
          </cell>
          <cell r="I87">
            <v>80</v>
          </cell>
          <cell r="J87">
            <v>174</v>
          </cell>
          <cell r="L87">
            <v>284</v>
          </cell>
        </row>
        <row r="88">
          <cell r="D88">
            <v>65</v>
          </cell>
          <cell r="E88">
            <v>69</v>
          </cell>
          <cell r="F88">
            <v>134</v>
          </cell>
          <cell r="H88">
            <v>119</v>
          </cell>
          <cell r="I88">
            <v>94</v>
          </cell>
          <cell r="J88">
            <v>213</v>
          </cell>
          <cell r="L88">
            <v>347</v>
          </cell>
        </row>
        <row r="89">
          <cell r="A89" t="str">
            <v>Facultad de Contaduría y Administración</v>
          </cell>
          <cell r="B89" t="str">
            <v>Administración</v>
          </cell>
          <cell r="C89" t="str">
            <v>4</v>
          </cell>
          <cell r="D89">
            <v>155</v>
          </cell>
          <cell r="E89">
            <v>99</v>
          </cell>
          <cell r="F89">
            <v>254</v>
          </cell>
          <cell r="H89">
            <v>186</v>
          </cell>
          <cell r="I89">
            <v>140</v>
          </cell>
          <cell r="J89">
            <v>326</v>
          </cell>
          <cell r="L89">
            <v>580</v>
          </cell>
        </row>
        <row r="90">
          <cell r="A90" t="str">
            <v>Facultad de Contaduría y Administración</v>
          </cell>
          <cell r="B90" t="str">
            <v>Administración (Organizaciones)</v>
          </cell>
          <cell r="C90" t="str">
            <v>4</v>
          </cell>
          <cell r="D90">
            <v>0</v>
          </cell>
          <cell r="E90">
            <v>0</v>
          </cell>
          <cell r="F90">
            <v>0</v>
          </cell>
          <cell r="H90">
            <v>1</v>
          </cell>
          <cell r="I90">
            <v>0</v>
          </cell>
          <cell r="J90">
            <v>1</v>
          </cell>
          <cell r="L90">
            <v>1</v>
          </cell>
        </row>
        <row r="91">
          <cell r="A91" t="str">
            <v>Facultad de Contaduría y Administración</v>
          </cell>
          <cell r="B91" t="str">
            <v>Administración de la Atención Médica y de Hospital</v>
          </cell>
          <cell r="C91" t="str">
            <v>4</v>
          </cell>
          <cell r="D91">
            <v>0</v>
          </cell>
          <cell r="E91">
            <v>0</v>
          </cell>
          <cell r="F91">
            <v>0</v>
          </cell>
          <cell r="H91">
            <v>2</v>
          </cell>
          <cell r="I91">
            <v>0</v>
          </cell>
          <cell r="J91">
            <v>2</v>
          </cell>
          <cell r="L91">
            <v>2</v>
          </cell>
        </row>
        <row r="92">
          <cell r="A92" t="str">
            <v>Facultad de Contaduría y Administración</v>
          </cell>
          <cell r="B92" t="str">
            <v>Auditoría</v>
          </cell>
          <cell r="C92" t="str">
            <v>4</v>
          </cell>
          <cell r="D92">
            <v>15</v>
          </cell>
          <cell r="E92">
            <v>8</v>
          </cell>
          <cell r="F92">
            <v>23</v>
          </cell>
          <cell r="H92">
            <v>18</v>
          </cell>
          <cell r="I92">
            <v>12</v>
          </cell>
          <cell r="J92">
            <v>30</v>
          </cell>
          <cell r="L92">
            <v>53</v>
          </cell>
        </row>
        <row r="93">
          <cell r="A93" t="str">
            <v>Facultad de Contaduría y Administración</v>
          </cell>
          <cell r="B93" t="str">
            <v>Contaduría</v>
          </cell>
          <cell r="C93" t="str">
            <v>4</v>
          </cell>
          <cell r="D93">
            <v>0</v>
          </cell>
          <cell r="E93">
            <v>0</v>
          </cell>
          <cell r="F93">
            <v>0</v>
          </cell>
          <cell r="H93">
            <v>1</v>
          </cell>
          <cell r="I93">
            <v>1</v>
          </cell>
          <cell r="J93">
            <v>2</v>
          </cell>
          <cell r="L93">
            <v>2</v>
          </cell>
        </row>
        <row r="94">
          <cell r="A94" t="str">
            <v>Facultad de Contaduría y Administración</v>
          </cell>
          <cell r="B94" t="str">
            <v>Finanzas</v>
          </cell>
          <cell r="C94" t="str">
            <v>4</v>
          </cell>
          <cell r="D94">
            <v>86</v>
          </cell>
          <cell r="E94">
            <v>59</v>
          </cell>
          <cell r="F94">
            <v>145</v>
          </cell>
          <cell r="H94">
            <v>106</v>
          </cell>
          <cell r="I94">
            <v>67</v>
          </cell>
          <cell r="J94">
            <v>173</v>
          </cell>
          <cell r="L94">
            <v>318</v>
          </cell>
        </row>
        <row r="95">
          <cell r="D95">
            <v>256</v>
          </cell>
          <cell r="E95">
            <v>166</v>
          </cell>
          <cell r="F95">
            <v>422</v>
          </cell>
          <cell r="H95">
            <v>314</v>
          </cell>
          <cell r="I95">
            <v>220</v>
          </cell>
          <cell r="J95">
            <v>534</v>
          </cell>
          <cell r="L95">
            <v>956</v>
          </cell>
        </row>
        <row r="96">
          <cell r="A96" t="str">
            <v>Facultad de Contaduría y Administración</v>
          </cell>
          <cell r="B96" t="str">
            <v>Administración (Organizaciones)</v>
          </cell>
          <cell r="C96" t="str">
            <v>5</v>
          </cell>
          <cell r="D96">
            <v>10</v>
          </cell>
          <cell r="E96">
            <v>4</v>
          </cell>
          <cell r="F96">
            <v>14</v>
          </cell>
          <cell r="H96">
            <v>24</v>
          </cell>
          <cell r="I96">
            <v>9</v>
          </cell>
          <cell r="J96">
            <v>33</v>
          </cell>
          <cell r="L96">
            <v>47</v>
          </cell>
        </row>
        <row r="97">
          <cell r="D97">
            <v>10</v>
          </cell>
          <cell r="E97">
            <v>4</v>
          </cell>
          <cell r="F97">
            <v>14</v>
          </cell>
          <cell r="H97">
            <v>24</v>
          </cell>
          <cell r="I97">
            <v>9</v>
          </cell>
          <cell r="J97">
            <v>33</v>
          </cell>
          <cell r="L97">
            <v>47</v>
          </cell>
        </row>
        <row r="98">
          <cell r="D98">
            <v>331</v>
          </cell>
          <cell r="E98">
            <v>239</v>
          </cell>
          <cell r="F98">
            <v>570</v>
          </cell>
          <cell r="H98">
            <v>457</v>
          </cell>
          <cell r="I98">
            <v>323</v>
          </cell>
          <cell r="J98">
            <v>780</v>
          </cell>
          <cell r="L98">
            <v>1350</v>
          </cell>
        </row>
        <row r="99">
          <cell r="A99" t="str">
            <v>Facultad de Derecho</v>
          </cell>
          <cell r="B99" t="str">
            <v>Comercio Exterior</v>
          </cell>
          <cell r="C99" t="str">
            <v>3</v>
          </cell>
          <cell r="D99">
            <v>1</v>
          </cell>
          <cell r="E99">
            <v>1</v>
          </cell>
          <cell r="F99">
            <v>2</v>
          </cell>
          <cell r="H99">
            <v>0</v>
          </cell>
          <cell r="I99">
            <v>1</v>
          </cell>
          <cell r="J99">
            <v>1</v>
          </cell>
          <cell r="L99">
            <v>3</v>
          </cell>
        </row>
        <row r="100">
          <cell r="A100" t="str">
            <v>Facultad de Derecho</v>
          </cell>
          <cell r="B100" t="str">
            <v>Derecho Civil</v>
          </cell>
          <cell r="C100" t="str">
            <v>3</v>
          </cell>
          <cell r="D100">
            <v>2</v>
          </cell>
          <cell r="E100">
            <v>2</v>
          </cell>
          <cell r="F100">
            <v>4</v>
          </cell>
          <cell r="H100">
            <v>3</v>
          </cell>
          <cell r="I100">
            <v>0</v>
          </cell>
          <cell r="J100">
            <v>3</v>
          </cell>
          <cell r="L100">
            <v>7</v>
          </cell>
        </row>
        <row r="101">
          <cell r="A101" t="str">
            <v>Facultad de Derecho</v>
          </cell>
          <cell r="B101" t="str">
            <v>Derecho Constitucional y Administrativo</v>
          </cell>
          <cell r="C101" t="str">
            <v>3</v>
          </cell>
          <cell r="D101">
            <v>1</v>
          </cell>
          <cell r="E101">
            <v>0</v>
          </cell>
          <cell r="F101">
            <v>1</v>
          </cell>
          <cell r="H101">
            <v>1</v>
          </cell>
          <cell r="I101">
            <v>0</v>
          </cell>
          <cell r="J101">
            <v>1</v>
          </cell>
          <cell r="L101">
            <v>2</v>
          </cell>
        </row>
        <row r="102">
          <cell r="A102" t="str">
            <v>Facultad de Derecho</v>
          </cell>
          <cell r="B102" t="str">
            <v>Derecho Financiero</v>
          </cell>
          <cell r="C102" t="str">
            <v>3</v>
          </cell>
          <cell r="D102">
            <v>0</v>
          </cell>
          <cell r="E102">
            <v>0</v>
          </cell>
          <cell r="F102">
            <v>0</v>
          </cell>
          <cell r="H102">
            <v>1</v>
          </cell>
          <cell r="I102">
            <v>0</v>
          </cell>
          <cell r="J102">
            <v>1</v>
          </cell>
          <cell r="L102">
            <v>1</v>
          </cell>
        </row>
        <row r="103">
          <cell r="A103" t="str">
            <v>Facultad de Derecho</v>
          </cell>
          <cell r="B103" t="str">
            <v>Derecho Fiscal</v>
          </cell>
          <cell r="C103" t="str">
            <v>3</v>
          </cell>
          <cell r="D103">
            <v>1</v>
          </cell>
          <cell r="E103">
            <v>0</v>
          </cell>
          <cell r="F103">
            <v>1</v>
          </cell>
          <cell r="H103">
            <v>0</v>
          </cell>
          <cell r="I103">
            <v>1</v>
          </cell>
          <cell r="J103">
            <v>1</v>
          </cell>
          <cell r="L103">
            <v>2</v>
          </cell>
        </row>
        <row r="104">
          <cell r="A104" t="str">
            <v>Facultad de Derecho</v>
          </cell>
          <cell r="B104" t="str">
            <v>Derecho Internacional</v>
          </cell>
          <cell r="C104" t="str">
            <v>3</v>
          </cell>
          <cell r="D104">
            <v>0</v>
          </cell>
          <cell r="E104">
            <v>3</v>
          </cell>
          <cell r="F104">
            <v>3</v>
          </cell>
          <cell r="H104">
            <v>1</v>
          </cell>
          <cell r="I104">
            <v>0</v>
          </cell>
          <cell r="J104">
            <v>1</v>
          </cell>
          <cell r="L104">
            <v>4</v>
          </cell>
        </row>
        <row r="105">
          <cell r="A105" t="str">
            <v>Facultad de Derecho</v>
          </cell>
          <cell r="B105" t="str">
            <v>Derecho Penal</v>
          </cell>
          <cell r="C105" t="str">
            <v>3</v>
          </cell>
          <cell r="D105">
            <v>2</v>
          </cell>
          <cell r="E105">
            <v>1</v>
          </cell>
          <cell r="F105">
            <v>3</v>
          </cell>
          <cell r="H105">
            <v>3</v>
          </cell>
          <cell r="I105">
            <v>1</v>
          </cell>
          <cell r="J105">
            <v>4</v>
          </cell>
          <cell r="L105">
            <v>7</v>
          </cell>
        </row>
        <row r="106">
          <cell r="A106" t="str">
            <v>Facultad de Derecho</v>
          </cell>
          <cell r="B106" t="str">
            <v>Procuración y Administración de Justicia</v>
          </cell>
          <cell r="C106" t="str">
            <v>3</v>
          </cell>
          <cell r="D106">
            <v>0</v>
          </cell>
          <cell r="E106">
            <v>0</v>
          </cell>
          <cell r="F106">
            <v>0</v>
          </cell>
          <cell r="H106">
            <v>2</v>
          </cell>
          <cell r="I106">
            <v>1</v>
          </cell>
          <cell r="J106">
            <v>3</v>
          </cell>
          <cell r="L106">
            <v>3</v>
          </cell>
        </row>
        <row r="107">
          <cell r="D107">
            <v>7</v>
          </cell>
          <cell r="E107">
            <v>7</v>
          </cell>
          <cell r="F107">
            <v>14</v>
          </cell>
          <cell r="H107">
            <v>11</v>
          </cell>
          <cell r="I107">
            <v>4</v>
          </cell>
          <cell r="J107">
            <v>15</v>
          </cell>
          <cell r="L107">
            <v>29</v>
          </cell>
        </row>
        <row r="108">
          <cell r="A108" t="str">
            <v>Facultad de Derecho</v>
          </cell>
          <cell r="B108" t="str">
            <v>Derecho</v>
          </cell>
          <cell r="C108" t="str">
            <v>4</v>
          </cell>
          <cell r="D108">
            <v>73</v>
          </cell>
          <cell r="E108">
            <v>57</v>
          </cell>
          <cell r="F108">
            <v>130</v>
          </cell>
          <cell r="H108">
            <v>104</v>
          </cell>
          <cell r="I108">
            <v>78</v>
          </cell>
          <cell r="J108">
            <v>182</v>
          </cell>
          <cell r="L108">
            <v>312</v>
          </cell>
        </row>
        <row r="109">
          <cell r="D109">
            <v>73</v>
          </cell>
          <cell r="E109">
            <v>57</v>
          </cell>
          <cell r="F109">
            <v>130</v>
          </cell>
          <cell r="H109">
            <v>104</v>
          </cell>
          <cell r="I109">
            <v>78</v>
          </cell>
          <cell r="J109">
            <v>182</v>
          </cell>
          <cell r="L109">
            <v>312</v>
          </cell>
        </row>
        <row r="110">
          <cell r="A110" t="str">
            <v>Facultad de Derecho</v>
          </cell>
          <cell r="B110" t="str">
            <v>Derecho</v>
          </cell>
          <cell r="C110" t="str">
            <v>5</v>
          </cell>
          <cell r="D110">
            <v>31</v>
          </cell>
          <cell r="E110">
            <v>11</v>
          </cell>
          <cell r="F110">
            <v>42</v>
          </cell>
          <cell r="H110">
            <v>121</v>
          </cell>
          <cell r="I110">
            <v>42</v>
          </cell>
          <cell r="J110">
            <v>163</v>
          </cell>
          <cell r="L110">
            <v>205</v>
          </cell>
        </row>
        <row r="111">
          <cell r="A111" t="str">
            <v>Facultad de Derecho</v>
          </cell>
          <cell r="B111" t="str">
            <v>Derecho Fiscal</v>
          </cell>
          <cell r="C111" t="str">
            <v>5</v>
          </cell>
          <cell r="D111">
            <v>0</v>
          </cell>
          <cell r="E111">
            <v>0</v>
          </cell>
          <cell r="F111">
            <v>0</v>
          </cell>
          <cell r="H111">
            <v>0</v>
          </cell>
          <cell r="I111">
            <v>0</v>
          </cell>
          <cell r="J111">
            <v>0</v>
          </cell>
          <cell r="L111">
            <v>0</v>
          </cell>
        </row>
        <row r="112">
          <cell r="D112">
            <v>31</v>
          </cell>
          <cell r="E112">
            <v>11</v>
          </cell>
          <cell r="F112">
            <v>42</v>
          </cell>
          <cell r="H112">
            <v>121</v>
          </cell>
          <cell r="I112">
            <v>42</v>
          </cell>
          <cell r="J112">
            <v>163</v>
          </cell>
          <cell r="L112">
            <v>205</v>
          </cell>
        </row>
        <row r="113">
          <cell r="D113">
            <v>111</v>
          </cell>
          <cell r="E113">
            <v>75</v>
          </cell>
          <cell r="F113">
            <v>186</v>
          </cell>
          <cell r="H113">
            <v>236</v>
          </cell>
          <cell r="I113">
            <v>124</v>
          </cell>
          <cell r="J113">
            <v>360</v>
          </cell>
          <cell r="L113">
            <v>546</v>
          </cell>
        </row>
        <row r="114">
          <cell r="A114" t="str">
            <v>Facultad de Economía</v>
          </cell>
          <cell r="B114" t="str">
            <v>Ciencias Económicas</v>
          </cell>
          <cell r="C114" t="str">
            <v>4</v>
          </cell>
          <cell r="D114">
            <v>0</v>
          </cell>
          <cell r="E114">
            <v>0</v>
          </cell>
          <cell r="F114">
            <v>0</v>
          </cell>
          <cell r="H114">
            <v>6</v>
          </cell>
          <cell r="I114">
            <v>2</v>
          </cell>
          <cell r="J114">
            <v>8</v>
          </cell>
          <cell r="L114">
            <v>8</v>
          </cell>
        </row>
        <row r="115">
          <cell r="A115" t="str">
            <v>Facultad de Economía</v>
          </cell>
          <cell r="B115" t="str">
            <v>Economía</v>
          </cell>
          <cell r="C115" t="str">
            <v>4</v>
          </cell>
          <cell r="D115">
            <v>0</v>
          </cell>
          <cell r="E115">
            <v>1</v>
          </cell>
          <cell r="F115">
            <v>1</v>
          </cell>
          <cell r="H115">
            <v>31</v>
          </cell>
          <cell r="I115">
            <v>15</v>
          </cell>
          <cell r="J115">
            <v>46</v>
          </cell>
          <cell r="L115">
            <v>47</v>
          </cell>
        </row>
        <row r="116">
          <cell r="D116">
            <v>0</v>
          </cell>
          <cell r="E116">
            <v>1</v>
          </cell>
          <cell r="F116">
            <v>1</v>
          </cell>
          <cell r="H116">
            <v>37</v>
          </cell>
          <cell r="I116">
            <v>17</v>
          </cell>
          <cell r="J116">
            <v>54</v>
          </cell>
          <cell r="L116">
            <v>55</v>
          </cell>
        </row>
        <row r="117">
          <cell r="A117" t="str">
            <v>Facultad de Economía</v>
          </cell>
          <cell r="B117" t="str">
            <v>Economía</v>
          </cell>
          <cell r="C117" t="str">
            <v>5</v>
          </cell>
          <cell r="D117">
            <v>0</v>
          </cell>
          <cell r="E117">
            <v>1</v>
          </cell>
          <cell r="F117">
            <v>1</v>
          </cell>
          <cell r="H117">
            <v>28</v>
          </cell>
          <cell r="I117">
            <v>9</v>
          </cell>
          <cell r="J117">
            <v>37</v>
          </cell>
          <cell r="L117">
            <v>38</v>
          </cell>
        </row>
        <row r="118">
          <cell r="D118">
            <v>0</v>
          </cell>
          <cell r="E118">
            <v>1</v>
          </cell>
          <cell r="F118">
            <v>1</v>
          </cell>
          <cell r="H118">
            <v>28</v>
          </cell>
          <cell r="I118">
            <v>9</v>
          </cell>
          <cell r="J118">
            <v>37</v>
          </cell>
          <cell r="L118">
            <v>38</v>
          </cell>
        </row>
        <row r="119">
          <cell r="D119">
            <v>0</v>
          </cell>
          <cell r="E119">
            <v>2</v>
          </cell>
          <cell r="F119">
            <v>2</v>
          </cell>
          <cell r="H119">
            <v>65</v>
          </cell>
          <cell r="I119">
            <v>26</v>
          </cell>
          <cell r="J119">
            <v>91</v>
          </cell>
          <cell r="L119">
            <v>93</v>
          </cell>
        </row>
        <row r="120">
          <cell r="A120" t="str">
            <v>Facultad de Estudios Superiores Cuautitlán</v>
          </cell>
          <cell r="B120" t="str">
            <v>Físico-Química (Métodos y Metrología)</v>
          </cell>
          <cell r="C120" t="str">
            <v>4</v>
          </cell>
          <cell r="D120">
            <v>4</v>
          </cell>
          <cell r="E120">
            <v>3</v>
          </cell>
          <cell r="F120">
            <v>7</v>
          </cell>
          <cell r="H120">
            <v>7</v>
          </cell>
          <cell r="I120">
            <v>7</v>
          </cell>
          <cell r="J120">
            <v>14</v>
          </cell>
          <cell r="L120">
            <v>21</v>
          </cell>
        </row>
        <row r="121">
          <cell r="A121" t="str">
            <v>Facultad de Estudios Superiores Cuautitlán</v>
          </cell>
          <cell r="B121" t="str">
            <v>Ingeniería (Metal-Mecánica)</v>
          </cell>
          <cell r="C121" t="str">
            <v>4</v>
          </cell>
          <cell r="D121">
            <v>15</v>
          </cell>
          <cell r="E121">
            <v>1</v>
          </cell>
          <cell r="F121">
            <v>16</v>
          </cell>
          <cell r="H121">
            <v>45</v>
          </cell>
          <cell r="I121">
            <v>3</v>
          </cell>
          <cell r="J121">
            <v>48</v>
          </cell>
          <cell r="L121">
            <v>64</v>
          </cell>
        </row>
        <row r="122">
          <cell r="A122" t="str">
            <v>Facultad de Estudios Superiores Cuautitlán</v>
          </cell>
          <cell r="B122" t="str">
            <v>Microbiología</v>
          </cell>
          <cell r="C122" t="str">
            <v>4</v>
          </cell>
          <cell r="D122">
            <v>3</v>
          </cell>
          <cell r="E122">
            <v>8</v>
          </cell>
          <cell r="F122">
            <v>11</v>
          </cell>
          <cell r="H122">
            <v>3</v>
          </cell>
          <cell r="I122">
            <v>15</v>
          </cell>
          <cell r="J122">
            <v>18</v>
          </cell>
          <cell r="L122">
            <v>29</v>
          </cell>
        </row>
        <row r="123">
          <cell r="A123" t="str">
            <v>Facultad de Estudios Superiores Cuautitlán</v>
          </cell>
          <cell r="B123" t="str">
            <v>Nutrición Animal</v>
          </cell>
          <cell r="C123" t="str">
            <v>4</v>
          </cell>
          <cell r="D123">
            <v>0</v>
          </cell>
          <cell r="E123">
            <v>0</v>
          </cell>
          <cell r="F123">
            <v>0</v>
          </cell>
          <cell r="H123">
            <v>7</v>
          </cell>
          <cell r="I123">
            <v>1</v>
          </cell>
          <cell r="J123">
            <v>8</v>
          </cell>
          <cell r="L123">
            <v>8</v>
          </cell>
        </row>
        <row r="124">
          <cell r="A124" t="str">
            <v>Facultad de Estudios Superiores Cuautitlán</v>
          </cell>
          <cell r="B124" t="str">
            <v>Producción Animal (Ovinos y Caprinos)</v>
          </cell>
          <cell r="C124" t="str">
            <v>4</v>
          </cell>
          <cell r="D124">
            <v>0</v>
          </cell>
          <cell r="E124">
            <v>0</v>
          </cell>
          <cell r="F124">
            <v>0</v>
          </cell>
          <cell r="H124">
            <v>1</v>
          </cell>
          <cell r="I124">
            <v>2</v>
          </cell>
          <cell r="J124">
            <v>3</v>
          </cell>
          <cell r="L124">
            <v>3</v>
          </cell>
        </row>
        <row r="125">
          <cell r="A125" t="str">
            <v>Facultad de Estudios Superiores Cuautitlán</v>
          </cell>
          <cell r="B125" t="str">
            <v>Reproducción Animal</v>
          </cell>
          <cell r="C125" t="str">
            <v>4</v>
          </cell>
          <cell r="D125">
            <v>0</v>
          </cell>
          <cell r="E125">
            <v>0</v>
          </cell>
          <cell r="F125">
            <v>0</v>
          </cell>
          <cell r="H125">
            <v>1</v>
          </cell>
          <cell r="I125">
            <v>3</v>
          </cell>
          <cell r="J125">
            <v>4</v>
          </cell>
          <cell r="L125">
            <v>4</v>
          </cell>
        </row>
        <row r="126">
          <cell r="L126">
            <v>129</v>
          </cell>
        </row>
        <row r="127">
          <cell r="A127" t="str">
            <v>Facultad de Estudios Superiores Cuautitlán</v>
          </cell>
          <cell r="B127" t="str">
            <v>Ciencias (Microbiología)</v>
          </cell>
          <cell r="C127" t="str">
            <v>5</v>
          </cell>
          <cell r="D127">
            <v>0</v>
          </cell>
          <cell r="E127">
            <v>2</v>
          </cell>
          <cell r="F127">
            <v>2</v>
          </cell>
          <cell r="H127">
            <v>4</v>
          </cell>
          <cell r="I127">
            <v>1</v>
          </cell>
          <cell r="J127">
            <v>5</v>
          </cell>
          <cell r="L127">
            <v>7</v>
          </cell>
        </row>
        <row r="128">
          <cell r="L128">
            <v>7</v>
          </cell>
        </row>
        <row r="129">
          <cell r="L129">
            <v>136</v>
          </cell>
        </row>
        <row r="130">
          <cell r="A130" t="str">
            <v>Facultad de Estudios Superiores Zaragoza</v>
          </cell>
          <cell r="B130" t="str">
            <v>Desarrollo Farmacéutico</v>
          </cell>
          <cell r="C130" t="str">
            <v>3</v>
          </cell>
          <cell r="D130">
            <v>3</v>
          </cell>
          <cell r="E130">
            <v>4</v>
          </cell>
          <cell r="F130">
            <v>7</v>
          </cell>
          <cell r="H130">
            <v>2</v>
          </cell>
          <cell r="I130">
            <v>2</v>
          </cell>
          <cell r="J130">
            <v>4</v>
          </cell>
          <cell r="L130">
            <v>11</v>
          </cell>
        </row>
        <row r="131">
          <cell r="A131" t="str">
            <v>Facultad de Estudios Superiores Zaragoza</v>
          </cell>
          <cell r="B131" t="str">
            <v>Estomatología en Atención Primaria</v>
          </cell>
          <cell r="C131" t="str">
            <v>3</v>
          </cell>
          <cell r="D131">
            <v>2</v>
          </cell>
          <cell r="E131">
            <v>5</v>
          </cell>
          <cell r="F131">
            <v>7</v>
          </cell>
          <cell r="H131">
            <v>2</v>
          </cell>
          <cell r="I131">
            <v>8</v>
          </cell>
          <cell r="J131">
            <v>10</v>
          </cell>
          <cell r="L131">
            <v>17</v>
          </cell>
        </row>
        <row r="132">
          <cell r="A132" t="str">
            <v>Facultad de Estudios Superiores Zaragoza</v>
          </cell>
          <cell r="B132" t="str">
            <v>Procesos Farmacéuticos</v>
          </cell>
          <cell r="C132" t="str">
            <v>3</v>
          </cell>
          <cell r="D132">
            <v>3</v>
          </cell>
          <cell r="E132">
            <v>11</v>
          </cell>
          <cell r="F132">
            <v>14</v>
          </cell>
          <cell r="H132">
            <v>0</v>
          </cell>
          <cell r="I132">
            <v>1</v>
          </cell>
          <cell r="J132">
            <v>1</v>
          </cell>
          <cell r="L132">
            <v>15</v>
          </cell>
        </row>
        <row r="133">
          <cell r="A133" t="str">
            <v>Facultad de Estudios Superiores Zaragoza</v>
          </cell>
          <cell r="B133" t="str">
            <v>Salud en el Trabajo y su Impacto Ambiental</v>
          </cell>
          <cell r="C133" t="str">
            <v>3</v>
          </cell>
          <cell r="D133">
            <v>1</v>
          </cell>
          <cell r="E133">
            <v>4</v>
          </cell>
          <cell r="F133">
            <v>5</v>
          </cell>
          <cell r="H133">
            <v>7</v>
          </cell>
          <cell r="I133">
            <v>9</v>
          </cell>
          <cell r="J133">
            <v>16</v>
          </cell>
          <cell r="L133">
            <v>21</v>
          </cell>
        </row>
        <row r="134">
          <cell r="L134">
            <v>64</v>
          </cell>
        </row>
        <row r="135">
          <cell r="A135" t="str">
            <v>Facultad de Estudios Superiores Zaragoza</v>
          </cell>
          <cell r="B135" t="str">
            <v>Psicología (Educación Especial)</v>
          </cell>
          <cell r="C135" t="str">
            <v>4</v>
          </cell>
          <cell r="D135">
            <v>4</v>
          </cell>
          <cell r="E135">
            <v>17</v>
          </cell>
          <cell r="F135">
            <v>21</v>
          </cell>
          <cell r="H135">
            <v>1</v>
          </cell>
          <cell r="I135">
            <v>2</v>
          </cell>
          <cell r="J135">
            <v>3</v>
          </cell>
          <cell r="L135">
            <v>24</v>
          </cell>
        </row>
        <row r="136">
          <cell r="A136" t="str">
            <v>Facultad de Estudios Superiores Zaragoza</v>
          </cell>
          <cell r="B136" t="str">
            <v>Neuropsicología</v>
          </cell>
          <cell r="C136" t="str">
            <v>4</v>
          </cell>
          <cell r="D136">
            <v>3</v>
          </cell>
          <cell r="E136">
            <v>12</v>
          </cell>
          <cell r="F136">
            <v>15</v>
          </cell>
          <cell r="H136">
            <v>3</v>
          </cell>
          <cell r="I136">
            <v>13</v>
          </cell>
          <cell r="J136">
            <v>16</v>
          </cell>
          <cell r="L136">
            <v>31</v>
          </cell>
        </row>
        <row r="137">
          <cell r="A137" t="str">
            <v>Facultad de Estudios Superiores Zaragoza</v>
          </cell>
          <cell r="B137" t="str">
            <v>Ciencias (Biología de los Sistemas Humanos)</v>
          </cell>
          <cell r="C137" t="str">
            <v>4</v>
          </cell>
          <cell r="D137">
            <v>0</v>
          </cell>
          <cell r="E137">
            <v>0</v>
          </cell>
          <cell r="F137">
            <v>0</v>
          </cell>
          <cell r="H137">
            <v>3</v>
          </cell>
          <cell r="I137">
            <v>6</v>
          </cell>
          <cell r="J137">
            <v>9</v>
          </cell>
          <cell r="L137">
            <v>9</v>
          </cell>
        </row>
        <row r="138">
          <cell r="L138">
            <v>64</v>
          </cell>
        </row>
        <row r="139">
          <cell r="A139" t="str">
            <v>Facultad de Estudios Superiores Zaragoza</v>
          </cell>
          <cell r="B139" t="str">
            <v>Ciencias (Biología)</v>
          </cell>
          <cell r="C139" t="str">
            <v>5</v>
          </cell>
          <cell r="D139">
            <v>1</v>
          </cell>
          <cell r="E139">
            <v>4</v>
          </cell>
          <cell r="F139">
            <v>5</v>
          </cell>
          <cell r="H139">
            <v>5</v>
          </cell>
          <cell r="I139">
            <v>1</v>
          </cell>
          <cell r="J139">
            <v>6</v>
          </cell>
          <cell r="L139">
            <v>11</v>
          </cell>
        </row>
        <row r="140">
          <cell r="L140">
            <v>11</v>
          </cell>
        </row>
        <row r="141">
          <cell r="L141">
            <v>139</v>
          </cell>
        </row>
        <row r="142">
          <cell r="A142" t="str">
            <v>Facultad de Filosofía y Letras</v>
          </cell>
          <cell r="B142" t="str">
            <v>Bibliotecología</v>
          </cell>
          <cell r="C142" t="str">
            <v>4</v>
          </cell>
          <cell r="D142">
            <v>8</v>
          </cell>
          <cell r="E142">
            <v>11</v>
          </cell>
          <cell r="F142">
            <v>19</v>
          </cell>
          <cell r="H142">
            <v>8</v>
          </cell>
          <cell r="I142">
            <v>25</v>
          </cell>
          <cell r="J142">
            <v>33</v>
          </cell>
          <cell r="L142">
            <v>52</v>
          </cell>
        </row>
        <row r="143">
          <cell r="A143" t="str">
            <v>Facultad de Filosofía y Letras</v>
          </cell>
          <cell r="B143" t="str">
            <v>Enseñanza Superior</v>
          </cell>
          <cell r="C143" t="str">
            <v>4</v>
          </cell>
          <cell r="D143">
            <v>15</v>
          </cell>
          <cell r="E143">
            <v>18</v>
          </cell>
          <cell r="F143">
            <v>33</v>
          </cell>
          <cell r="H143">
            <v>8</v>
          </cell>
          <cell r="I143">
            <v>14</v>
          </cell>
          <cell r="J143">
            <v>22</v>
          </cell>
          <cell r="L143">
            <v>55</v>
          </cell>
        </row>
        <row r="144">
          <cell r="A144" t="str">
            <v>Facultad de Filosofía y Letras</v>
          </cell>
          <cell r="B144" t="str">
            <v>Estudios Latinoamericanos</v>
          </cell>
          <cell r="C144" t="str">
            <v>4</v>
          </cell>
          <cell r="D144">
            <v>10</v>
          </cell>
          <cell r="E144">
            <v>23</v>
          </cell>
          <cell r="F144">
            <v>33</v>
          </cell>
          <cell r="H144">
            <v>15</v>
          </cell>
          <cell r="I144">
            <v>19</v>
          </cell>
          <cell r="J144">
            <v>34</v>
          </cell>
          <cell r="L144">
            <v>67</v>
          </cell>
        </row>
        <row r="145">
          <cell r="A145" t="str">
            <v>Facultad de Filosofía y Letras</v>
          </cell>
          <cell r="B145" t="str">
            <v>Estudios Mesoamericanos</v>
          </cell>
          <cell r="C145" t="str">
            <v>4</v>
          </cell>
          <cell r="D145">
            <v>6</v>
          </cell>
          <cell r="E145">
            <v>10</v>
          </cell>
          <cell r="F145">
            <v>16</v>
          </cell>
          <cell r="H145">
            <v>13</v>
          </cell>
          <cell r="I145">
            <v>13</v>
          </cell>
          <cell r="J145">
            <v>26</v>
          </cell>
          <cell r="L145">
            <v>42</v>
          </cell>
        </row>
        <row r="146">
          <cell r="A146" t="str">
            <v>Facultad de Filosofía y Letras</v>
          </cell>
          <cell r="B146" t="str">
            <v>Filosofía</v>
          </cell>
          <cell r="C146" t="str">
            <v>4</v>
          </cell>
          <cell r="D146">
            <v>28</v>
          </cell>
          <cell r="E146">
            <v>15</v>
          </cell>
          <cell r="F146">
            <v>43</v>
          </cell>
          <cell r="H146">
            <v>42</v>
          </cell>
          <cell r="I146">
            <v>27</v>
          </cell>
          <cell r="J146">
            <v>69</v>
          </cell>
          <cell r="L146">
            <v>112</v>
          </cell>
        </row>
        <row r="147">
          <cell r="A147" t="str">
            <v>Facultad de Filosofía y Letras</v>
          </cell>
          <cell r="B147" t="str">
            <v>Filosofía de la Ciencia</v>
          </cell>
          <cell r="C147" t="str">
            <v>4</v>
          </cell>
          <cell r="D147">
            <v>4</v>
          </cell>
          <cell r="E147">
            <v>3</v>
          </cell>
          <cell r="F147">
            <v>7</v>
          </cell>
          <cell r="H147">
            <v>0</v>
          </cell>
          <cell r="I147">
            <v>0</v>
          </cell>
          <cell r="J147">
            <v>0</v>
          </cell>
          <cell r="L147">
            <v>7</v>
          </cell>
        </row>
        <row r="148">
          <cell r="A148" t="str">
            <v>Facultad de Filosofía y Letras</v>
          </cell>
          <cell r="B148" t="str">
            <v>Geografía</v>
          </cell>
          <cell r="C148" t="str">
            <v>4</v>
          </cell>
          <cell r="D148">
            <v>11</v>
          </cell>
          <cell r="E148">
            <v>7</v>
          </cell>
          <cell r="F148">
            <v>18</v>
          </cell>
          <cell r="H148">
            <v>13</v>
          </cell>
          <cell r="I148">
            <v>16</v>
          </cell>
          <cell r="J148">
            <v>29</v>
          </cell>
          <cell r="L148">
            <v>47</v>
          </cell>
        </row>
        <row r="149">
          <cell r="A149" t="str">
            <v>Facultad de Filosofía y Letras</v>
          </cell>
          <cell r="B149" t="str">
            <v>Historia (Historia de México)</v>
          </cell>
          <cell r="C149" t="str">
            <v>4</v>
          </cell>
          <cell r="D149">
            <v>15</v>
          </cell>
          <cell r="E149">
            <v>16</v>
          </cell>
          <cell r="F149">
            <v>31</v>
          </cell>
          <cell r="H149">
            <v>39</v>
          </cell>
          <cell r="I149">
            <v>49</v>
          </cell>
          <cell r="J149">
            <v>88</v>
          </cell>
          <cell r="L149">
            <v>119</v>
          </cell>
        </row>
        <row r="150">
          <cell r="A150" t="str">
            <v>Facultad de Filosofía y Letras</v>
          </cell>
          <cell r="B150" t="str">
            <v>Historia (Historia del Arte)</v>
          </cell>
          <cell r="C150" t="str">
            <v>4</v>
          </cell>
          <cell r="D150">
            <v>5</v>
          </cell>
          <cell r="E150">
            <v>17</v>
          </cell>
          <cell r="F150">
            <v>22</v>
          </cell>
          <cell r="H150">
            <v>13</v>
          </cell>
          <cell r="I150">
            <v>40</v>
          </cell>
          <cell r="J150">
            <v>53</v>
          </cell>
          <cell r="L150">
            <v>75</v>
          </cell>
        </row>
        <row r="151">
          <cell r="A151" t="str">
            <v>Facultad de Filosofía y Letras</v>
          </cell>
          <cell r="B151" t="str">
            <v>Letras (Letras Clásicas)</v>
          </cell>
          <cell r="C151" t="str">
            <v>4</v>
          </cell>
          <cell r="D151">
            <v>1</v>
          </cell>
          <cell r="E151">
            <v>1</v>
          </cell>
          <cell r="F151">
            <v>2</v>
          </cell>
          <cell r="H151">
            <v>3</v>
          </cell>
          <cell r="I151">
            <v>10</v>
          </cell>
          <cell r="J151">
            <v>13</v>
          </cell>
          <cell r="L151">
            <v>15</v>
          </cell>
        </row>
        <row r="152">
          <cell r="A152" t="str">
            <v>Facultad de Filosofía y Letras</v>
          </cell>
          <cell r="B152" t="str">
            <v>Letras (Lingüística Hispánica)</v>
          </cell>
          <cell r="C152" t="str">
            <v>4</v>
          </cell>
          <cell r="D152">
            <v>3</v>
          </cell>
          <cell r="E152">
            <v>9</v>
          </cell>
          <cell r="F152">
            <v>12</v>
          </cell>
          <cell r="H152">
            <v>8</v>
          </cell>
          <cell r="I152">
            <v>20</v>
          </cell>
          <cell r="J152">
            <v>28</v>
          </cell>
          <cell r="L152">
            <v>40</v>
          </cell>
        </row>
        <row r="153">
          <cell r="A153" t="str">
            <v>Facultad de Filosofía y Letras</v>
          </cell>
          <cell r="B153" t="str">
            <v>Letras (Literatura Española)</v>
          </cell>
          <cell r="C153" t="str">
            <v>4</v>
          </cell>
          <cell r="D153">
            <v>0</v>
          </cell>
          <cell r="E153">
            <v>5</v>
          </cell>
          <cell r="F153">
            <v>5</v>
          </cell>
          <cell r="H153">
            <v>8</v>
          </cell>
          <cell r="I153">
            <v>11</v>
          </cell>
          <cell r="J153">
            <v>19</v>
          </cell>
          <cell r="L153">
            <v>24</v>
          </cell>
        </row>
        <row r="154">
          <cell r="A154" t="str">
            <v>Facultad de Filosofía y Letras</v>
          </cell>
          <cell r="B154" t="str">
            <v>Letras (Literatura Iberoamericana)</v>
          </cell>
          <cell r="C154" t="str">
            <v>4</v>
          </cell>
          <cell r="D154">
            <v>4</v>
          </cell>
          <cell r="E154">
            <v>13</v>
          </cell>
          <cell r="F154">
            <v>17</v>
          </cell>
          <cell r="H154">
            <v>12</v>
          </cell>
          <cell r="I154">
            <v>30</v>
          </cell>
          <cell r="J154">
            <v>42</v>
          </cell>
          <cell r="L154">
            <v>59</v>
          </cell>
        </row>
        <row r="155">
          <cell r="A155" t="str">
            <v>Facultad de Filosofía y Letras</v>
          </cell>
          <cell r="B155" t="str">
            <v>Letras (Literatura Mexicana)</v>
          </cell>
          <cell r="C155" t="str">
            <v>4</v>
          </cell>
          <cell r="D155">
            <v>3</v>
          </cell>
          <cell r="E155">
            <v>12</v>
          </cell>
          <cell r="F155">
            <v>15</v>
          </cell>
          <cell r="H155">
            <v>9</v>
          </cell>
          <cell r="I155">
            <v>22</v>
          </cell>
          <cell r="J155">
            <v>31</v>
          </cell>
          <cell r="L155">
            <v>46</v>
          </cell>
        </row>
        <row r="156">
          <cell r="A156" t="str">
            <v>Facultad de Filosofía y Letras</v>
          </cell>
          <cell r="B156" t="str">
            <v>Literatura Comparada</v>
          </cell>
          <cell r="C156" t="str">
            <v>4</v>
          </cell>
          <cell r="D156">
            <v>2</v>
          </cell>
          <cell r="E156">
            <v>12</v>
          </cell>
          <cell r="F156">
            <v>14</v>
          </cell>
          <cell r="H156">
            <v>7</v>
          </cell>
          <cell r="I156">
            <v>16</v>
          </cell>
          <cell r="J156">
            <v>23</v>
          </cell>
          <cell r="L156">
            <v>37</v>
          </cell>
        </row>
        <row r="157">
          <cell r="A157" t="str">
            <v>Facultad de Filosofía y Letras</v>
          </cell>
          <cell r="B157" t="str">
            <v>Pedagogía</v>
          </cell>
          <cell r="C157" t="str">
            <v>4</v>
          </cell>
          <cell r="D157">
            <v>4</v>
          </cell>
          <cell r="E157">
            <v>39</v>
          </cell>
          <cell r="F157">
            <v>43</v>
          </cell>
          <cell r="H157">
            <v>13</v>
          </cell>
          <cell r="I157">
            <v>55</v>
          </cell>
          <cell r="J157">
            <v>68</v>
          </cell>
          <cell r="L157">
            <v>111</v>
          </cell>
        </row>
        <row r="158">
          <cell r="L158">
            <v>908</v>
          </cell>
        </row>
        <row r="159">
          <cell r="A159" t="str">
            <v>Facultad de Filosofía y Letras</v>
          </cell>
          <cell r="B159" t="str">
            <v>Antropología</v>
          </cell>
          <cell r="C159" t="str">
            <v>5</v>
          </cell>
          <cell r="D159">
            <v>9</v>
          </cell>
          <cell r="E159">
            <v>12</v>
          </cell>
          <cell r="F159">
            <v>21</v>
          </cell>
          <cell r="H159">
            <v>24</v>
          </cell>
          <cell r="I159">
            <v>36</v>
          </cell>
          <cell r="J159">
            <v>60</v>
          </cell>
          <cell r="L159">
            <v>81</v>
          </cell>
        </row>
        <row r="160">
          <cell r="A160" t="str">
            <v>Facultad de Filosofía y Letras</v>
          </cell>
          <cell r="B160" t="str">
            <v>Estudios Latinoamericanos</v>
          </cell>
          <cell r="C160" t="str">
            <v>5</v>
          </cell>
          <cell r="D160">
            <v>5</v>
          </cell>
          <cell r="E160">
            <v>5</v>
          </cell>
          <cell r="F160">
            <v>10</v>
          </cell>
          <cell r="H160">
            <v>17</v>
          </cell>
          <cell r="I160">
            <v>14</v>
          </cell>
          <cell r="J160">
            <v>31</v>
          </cell>
          <cell r="L160">
            <v>41</v>
          </cell>
        </row>
        <row r="161">
          <cell r="A161" t="str">
            <v>Facultad de Filosofía y Letras</v>
          </cell>
          <cell r="B161" t="str">
            <v>Estudios Mesoamericanos</v>
          </cell>
          <cell r="C161" t="str">
            <v>5</v>
          </cell>
          <cell r="D161">
            <v>5</v>
          </cell>
          <cell r="E161">
            <v>4</v>
          </cell>
          <cell r="F161">
            <v>9</v>
          </cell>
          <cell r="H161">
            <v>8</v>
          </cell>
          <cell r="I161">
            <v>10</v>
          </cell>
          <cell r="J161">
            <v>18</v>
          </cell>
          <cell r="L161">
            <v>27</v>
          </cell>
        </row>
        <row r="162">
          <cell r="A162" t="str">
            <v>Facultad de Filosofía y Letras</v>
          </cell>
          <cell r="B162" t="str">
            <v>Filosofía</v>
          </cell>
          <cell r="C162" t="str">
            <v>5</v>
          </cell>
          <cell r="D162">
            <v>11</v>
          </cell>
          <cell r="E162">
            <v>7</v>
          </cell>
          <cell r="F162">
            <v>18</v>
          </cell>
          <cell r="H162">
            <v>25</v>
          </cell>
          <cell r="I162">
            <v>14</v>
          </cell>
          <cell r="J162">
            <v>39</v>
          </cell>
          <cell r="L162">
            <v>57</v>
          </cell>
        </row>
        <row r="163">
          <cell r="A163" t="str">
            <v>Facultad de Filosofía y Letras</v>
          </cell>
          <cell r="B163" t="str">
            <v>Filosofía de la Ciencia</v>
          </cell>
          <cell r="C163" t="str">
            <v>5</v>
          </cell>
          <cell r="D163">
            <v>5</v>
          </cell>
          <cell r="E163">
            <v>4</v>
          </cell>
          <cell r="F163">
            <v>9</v>
          </cell>
          <cell r="H163">
            <v>4</v>
          </cell>
          <cell r="I163">
            <v>3</v>
          </cell>
          <cell r="J163">
            <v>7</v>
          </cell>
          <cell r="L163">
            <v>16</v>
          </cell>
        </row>
        <row r="164">
          <cell r="A164" t="str">
            <v>Facultad de Filosofía y Letras</v>
          </cell>
          <cell r="B164" t="str">
            <v>Geografía</v>
          </cell>
          <cell r="C164" t="str">
            <v>5</v>
          </cell>
          <cell r="D164">
            <v>8</v>
          </cell>
          <cell r="E164">
            <v>6</v>
          </cell>
          <cell r="F164">
            <v>14</v>
          </cell>
          <cell r="H164">
            <v>12</v>
          </cell>
          <cell r="I164">
            <v>7</v>
          </cell>
          <cell r="J164">
            <v>19</v>
          </cell>
          <cell r="L164">
            <v>33</v>
          </cell>
        </row>
        <row r="165">
          <cell r="A165" t="str">
            <v>Facultad de Filosofía y Letras</v>
          </cell>
          <cell r="B165" t="str">
            <v>Historia</v>
          </cell>
          <cell r="C165" t="str">
            <v>5</v>
          </cell>
          <cell r="D165">
            <v>4</v>
          </cell>
          <cell r="E165">
            <v>5</v>
          </cell>
          <cell r="F165">
            <v>9</v>
          </cell>
          <cell r="H165">
            <v>17</v>
          </cell>
          <cell r="I165">
            <v>17</v>
          </cell>
          <cell r="J165">
            <v>34</v>
          </cell>
          <cell r="L165">
            <v>43</v>
          </cell>
        </row>
        <row r="166">
          <cell r="A166" t="str">
            <v>Facultad de Filosofía y Letras</v>
          </cell>
          <cell r="B166" t="str">
            <v>Historia del Arte</v>
          </cell>
          <cell r="C166" t="str">
            <v>5</v>
          </cell>
          <cell r="D166">
            <v>1</v>
          </cell>
          <cell r="E166">
            <v>3</v>
          </cell>
          <cell r="F166">
            <v>4</v>
          </cell>
          <cell r="H166">
            <v>5</v>
          </cell>
          <cell r="I166">
            <v>15</v>
          </cell>
          <cell r="J166">
            <v>20</v>
          </cell>
          <cell r="L166">
            <v>24</v>
          </cell>
        </row>
        <row r="167">
          <cell r="A167" t="str">
            <v>Facultad de Filosofía y Letras</v>
          </cell>
          <cell r="B167" t="str">
            <v>Letras Clásicas</v>
          </cell>
          <cell r="C167" t="str">
            <v>5</v>
          </cell>
          <cell r="D167">
            <v>4</v>
          </cell>
          <cell r="E167">
            <v>0</v>
          </cell>
          <cell r="F167">
            <v>4</v>
          </cell>
          <cell r="H167">
            <v>0</v>
          </cell>
          <cell r="I167">
            <v>3</v>
          </cell>
          <cell r="J167">
            <v>3</v>
          </cell>
          <cell r="L167">
            <v>7</v>
          </cell>
        </row>
        <row r="168">
          <cell r="A168" t="str">
            <v>Facultad de Filosofía y Letras</v>
          </cell>
          <cell r="B168" t="str">
            <v>Lingüística Hispánica</v>
          </cell>
          <cell r="C168" t="str">
            <v>5</v>
          </cell>
          <cell r="D168">
            <v>1</v>
          </cell>
          <cell r="E168">
            <v>2</v>
          </cell>
          <cell r="F168">
            <v>3</v>
          </cell>
          <cell r="H168">
            <v>5</v>
          </cell>
          <cell r="I168">
            <v>10</v>
          </cell>
          <cell r="J168">
            <v>15</v>
          </cell>
          <cell r="L168">
            <v>18</v>
          </cell>
        </row>
        <row r="169">
          <cell r="A169" t="str">
            <v>Facultad de Filosofía y Letras</v>
          </cell>
          <cell r="B169" t="str">
            <v>Literatura (Española, Iberoamericana y Mexicana)</v>
          </cell>
          <cell r="C169" t="str">
            <v>5</v>
          </cell>
          <cell r="D169">
            <v>6</v>
          </cell>
          <cell r="E169">
            <v>4</v>
          </cell>
          <cell r="F169">
            <v>10</v>
          </cell>
          <cell r="H169">
            <v>17</v>
          </cell>
          <cell r="I169">
            <v>10</v>
          </cell>
          <cell r="J169">
            <v>27</v>
          </cell>
          <cell r="L169">
            <v>37</v>
          </cell>
        </row>
        <row r="170">
          <cell r="A170" t="str">
            <v>Facultad de Filosofía y Letras</v>
          </cell>
          <cell r="B170" t="str">
            <v>Literatura Comparada</v>
          </cell>
          <cell r="C170" t="str">
            <v>5</v>
          </cell>
          <cell r="D170">
            <v>0</v>
          </cell>
          <cell r="E170">
            <v>1</v>
          </cell>
          <cell r="F170">
            <v>1</v>
          </cell>
          <cell r="H170">
            <v>0</v>
          </cell>
          <cell r="I170">
            <v>0</v>
          </cell>
          <cell r="J170">
            <v>0</v>
          </cell>
          <cell r="L170">
            <v>1</v>
          </cell>
        </row>
        <row r="171">
          <cell r="A171" t="str">
            <v>Facultad de Filosofía y Letras</v>
          </cell>
          <cell r="B171" t="str">
            <v>Pedagogía</v>
          </cell>
          <cell r="C171" t="str">
            <v>5</v>
          </cell>
          <cell r="D171">
            <v>3</v>
          </cell>
          <cell r="E171">
            <v>7</v>
          </cell>
          <cell r="F171">
            <v>10</v>
          </cell>
          <cell r="H171">
            <v>7</v>
          </cell>
          <cell r="I171">
            <v>18</v>
          </cell>
          <cell r="J171">
            <v>25</v>
          </cell>
          <cell r="L171">
            <v>35</v>
          </cell>
        </row>
        <row r="172">
          <cell r="L172">
            <v>420</v>
          </cell>
        </row>
        <row r="173">
          <cell r="L173">
            <v>1328</v>
          </cell>
        </row>
        <row r="174">
          <cell r="A174" t="str">
            <v>Facultad de Ingeniería</v>
          </cell>
          <cell r="B174" t="str">
            <v>Seguridad de Instalaciones Industriales de Explota</v>
          </cell>
          <cell r="C174" t="str">
            <v>3</v>
          </cell>
          <cell r="D174">
            <v>9</v>
          </cell>
          <cell r="E174">
            <v>0</v>
          </cell>
          <cell r="F174">
            <v>9</v>
          </cell>
          <cell r="H174">
            <v>0</v>
          </cell>
          <cell r="I174">
            <v>0</v>
          </cell>
          <cell r="J174">
            <v>0</v>
          </cell>
          <cell r="L174">
            <v>9</v>
          </cell>
        </row>
        <row r="175">
          <cell r="L175">
            <v>9</v>
          </cell>
        </row>
        <row r="176">
          <cell r="A176" t="str">
            <v>Facultad de Ingeniería</v>
          </cell>
          <cell r="B176" t="str">
            <v>Ingeniería</v>
          </cell>
          <cell r="C176" t="str">
            <v>4</v>
          </cell>
          <cell r="D176">
            <v>320</v>
          </cell>
          <cell r="E176">
            <v>64</v>
          </cell>
          <cell r="F176">
            <v>384</v>
          </cell>
          <cell r="H176">
            <v>388</v>
          </cell>
          <cell r="I176">
            <v>101</v>
          </cell>
          <cell r="J176">
            <v>489</v>
          </cell>
          <cell r="L176">
            <v>873</v>
          </cell>
        </row>
        <row r="177">
          <cell r="L177">
            <v>873</v>
          </cell>
        </row>
        <row r="178">
          <cell r="A178" t="str">
            <v>Facultad de Ingeniería</v>
          </cell>
          <cell r="B178" t="str">
            <v>Ingeniería</v>
          </cell>
          <cell r="C178" t="str">
            <v>5</v>
          </cell>
          <cell r="D178">
            <v>55</v>
          </cell>
          <cell r="E178">
            <v>9</v>
          </cell>
          <cell r="F178">
            <v>64</v>
          </cell>
          <cell r="H178">
            <v>103</v>
          </cell>
          <cell r="I178">
            <v>18</v>
          </cell>
          <cell r="J178">
            <v>121</v>
          </cell>
          <cell r="L178">
            <v>185</v>
          </cell>
        </row>
        <row r="179">
          <cell r="L179">
            <v>185</v>
          </cell>
        </row>
        <row r="180">
          <cell r="L180">
            <v>1067</v>
          </cell>
        </row>
        <row r="181">
          <cell r="A181" t="str">
            <v>Facultad de Medicina</v>
          </cell>
          <cell r="B181" t="str">
            <v>Especialización en Medicina</v>
          </cell>
          <cell r="C181" t="str">
            <v>3</v>
          </cell>
          <cell r="D181">
            <v>1088</v>
          </cell>
          <cell r="E181">
            <v>805</v>
          </cell>
          <cell r="F181">
            <v>1893</v>
          </cell>
          <cell r="H181">
            <v>2917</v>
          </cell>
          <cell r="I181">
            <v>1948</v>
          </cell>
          <cell r="J181">
            <v>4865</v>
          </cell>
          <cell r="L181">
            <v>6758</v>
          </cell>
        </row>
        <row r="182">
          <cell r="L182">
            <v>6758</v>
          </cell>
        </row>
        <row r="183">
          <cell r="A183" t="str">
            <v>Facultad de Medicina</v>
          </cell>
          <cell r="B183" t="str">
            <v>Ciencias Biomédicas</v>
          </cell>
          <cell r="C183" t="str">
            <v>4</v>
          </cell>
          <cell r="D183">
            <v>0</v>
          </cell>
          <cell r="E183">
            <v>0</v>
          </cell>
          <cell r="F183">
            <v>0</v>
          </cell>
          <cell r="H183">
            <v>0</v>
          </cell>
          <cell r="I183">
            <v>3</v>
          </cell>
          <cell r="J183">
            <v>5</v>
          </cell>
          <cell r="L183">
            <v>5</v>
          </cell>
        </row>
        <row r="184">
          <cell r="A184" t="str">
            <v>Facultad de Medicina</v>
          </cell>
          <cell r="B184" t="str">
            <v>Ciencias Médicas</v>
          </cell>
          <cell r="C184" t="str">
            <v>4</v>
          </cell>
          <cell r="D184">
            <v>0</v>
          </cell>
          <cell r="E184">
            <v>0</v>
          </cell>
          <cell r="F184">
            <v>0</v>
          </cell>
          <cell r="H184">
            <v>0</v>
          </cell>
          <cell r="I184">
            <v>2</v>
          </cell>
          <cell r="J184">
            <v>2</v>
          </cell>
          <cell r="L184">
            <v>2</v>
          </cell>
        </row>
        <row r="185">
          <cell r="A185" t="str">
            <v>Facultad de Medicina</v>
          </cell>
          <cell r="B185" t="str">
            <v>Medicina</v>
          </cell>
          <cell r="C185" t="str">
            <v>4</v>
          </cell>
          <cell r="D185">
            <v>0</v>
          </cell>
          <cell r="E185">
            <v>0</v>
          </cell>
          <cell r="F185">
            <v>0</v>
          </cell>
          <cell r="H185">
            <v>1</v>
          </cell>
          <cell r="I185">
            <v>0</v>
          </cell>
          <cell r="J185">
            <v>1</v>
          </cell>
          <cell r="L185">
            <v>1</v>
          </cell>
        </row>
        <row r="186">
          <cell r="A186" t="str">
            <v>Facultad de Medicina</v>
          </cell>
          <cell r="B186" t="str">
            <v>Psiquiatría</v>
          </cell>
          <cell r="C186" t="str">
            <v>4</v>
          </cell>
          <cell r="D186">
            <v>0</v>
          </cell>
          <cell r="E186">
            <v>0</v>
          </cell>
          <cell r="F186">
            <v>0</v>
          </cell>
          <cell r="H186">
            <v>4</v>
          </cell>
          <cell r="I186">
            <v>3</v>
          </cell>
          <cell r="J186">
            <v>7</v>
          </cell>
          <cell r="L186">
            <v>7</v>
          </cell>
        </row>
        <row r="187">
          <cell r="L187">
            <v>15</v>
          </cell>
        </row>
        <row r="188">
          <cell r="A188" t="str">
            <v>Facultad de Medicina</v>
          </cell>
          <cell r="B188" t="str">
            <v>Ciencias Biomédicas</v>
          </cell>
          <cell r="C188" t="str">
            <v>5</v>
          </cell>
          <cell r="D188">
            <v>0</v>
          </cell>
          <cell r="E188">
            <v>0</v>
          </cell>
          <cell r="F188">
            <v>0</v>
          </cell>
          <cell r="H188">
            <v>6</v>
          </cell>
          <cell r="I188">
            <v>8</v>
          </cell>
          <cell r="J188">
            <v>14</v>
          </cell>
          <cell r="L188">
            <v>14</v>
          </cell>
        </row>
        <row r="189">
          <cell r="A189" t="str">
            <v>Facultad de Medicina</v>
          </cell>
          <cell r="B189" t="str">
            <v>Ciencias Médicas</v>
          </cell>
          <cell r="C189" t="str">
            <v>5</v>
          </cell>
          <cell r="D189">
            <v>0</v>
          </cell>
          <cell r="E189">
            <v>0</v>
          </cell>
          <cell r="F189">
            <v>0</v>
          </cell>
          <cell r="H189">
            <v>9</v>
          </cell>
          <cell r="I189">
            <v>1</v>
          </cell>
          <cell r="J189">
            <v>10</v>
          </cell>
          <cell r="L189">
            <v>10</v>
          </cell>
        </row>
        <row r="190">
          <cell r="L190">
            <v>24</v>
          </cell>
        </row>
        <row r="191">
          <cell r="L191">
            <v>6797</v>
          </cell>
        </row>
        <row r="192">
          <cell r="A192" t="str">
            <v>Facultad de Medicina Veterinaria (SUA)</v>
          </cell>
          <cell r="B192" t="str">
            <v>Producción Animal (Aves)</v>
          </cell>
          <cell r="C192" t="str">
            <v>3</v>
          </cell>
          <cell r="D192">
            <v>0</v>
          </cell>
          <cell r="E192">
            <v>0</v>
          </cell>
          <cell r="F192">
            <v>0</v>
          </cell>
          <cell r="H192">
            <v>0</v>
          </cell>
          <cell r="I192">
            <v>0</v>
          </cell>
          <cell r="J192">
            <v>0</v>
          </cell>
          <cell r="L192">
            <v>0</v>
          </cell>
        </row>
        <row r="193">
          <cell r="A193" t="str">
            <v>Facultad de Medicina Veterinaria (SUA)</v>
          </cell>
          <cell r="B193" t="str">
            <v>Producción Animal (Bovinos)</v>
          </cell>
          <cell r="C193" t="str">
            <v>3</v>
          </cell>
          <cell r="D193">
            <v>0</v>
          </cell>
          <cell r="E193">
            <v>0</v>
          </cell>
          <cell r="F193">
            <v>0</v>
          </cell>
          <cell r="H193">
            <v>0</v>
          </cell>
          <cell r="I193">
            <v>0</v>
          </cell>
          <cell r="J193">
            <v>0</v>
          </cell>
          <cell r="L193">
            <v>0</v>
          </cell>
        </row>
        <row r="194">
          <cell r="A194" t="str">
            <v>Facultad de Medicina Veterinaria (SUA)</v>
          </cell>
          <cell r="B194" t="str">
            <v>Producción Animal (Porcinos)</v>
          </cell>
          <cell r="C194" t="str">
            <v>3</v>
          </cell>
          <cell r="D194">
            <v>0</v>
          </cell>
          <cell r="E194">
            <v>0</v>
          </cell>
          <cell r="F194">
            <v>0</v>
          </cell>
          <cell r="H194">
            <v>0</v>
          </cell>
          <cell r="I194">
            <v>0</v>
          </cell>
          <cell r="J194">
            <v>0</v>
          </cell>
          <cell r="L194">
            <v>0</v>
          </cell>
        </row>
        <row r="195">
          <cell r="L195">
            <v>0</v>
          </cell>
        </row>
        <row r="196">
          <cell r="A196" t="str">
            <v>Facultad de Medicina Veterinaria y Zootecnia</v>
          </cell>
          <cell r="B196" t="str">
            <v>Diagnóstico Veterinario</v>
          </cell>
          <cell r="C196" t="str">
            <v>3</v>
          </cell>
          <cell r="D196">
            <v>6</v>
          </cell>
          <cell r="E196">
            <v>10</v>
          </cell>
          <cell r="F196">
            <v>16</v>
          </cell>
          <cell r="H196">
            <v>2</v>
          </cell>
          <cell r="I196">
            <v>0</v>
          </cell>
          <cell r="J196">
            <v>2</v>
          </cell>
          <cell r="L196">
            <v>18</v>
          </cell>
        </row>
        <row r="197">
          <cell r="A197" t="str">
            <v>Facultad de Medicina Veterinaria y Zootecnia</v>
          </cell>
          <cell r="B197" t="str">
            <v>Medicina y Cirugía de Perros y Gatos</v>
          </cell>
          <cell r="C197" t="str">
            <v>3</v>
          </cell>
          <cell r="D197">
            <v>0</v>
          </cell>
          <cell r="E197">
            <v>0</v>
          </cell>
          <cell r="F197">
            <v>0</v>
          </cell>
          <cell r="H197">
            <v>0</v>
          </cell>
          <cell r="I197">
            <v>0</v>
          </cell>
          <cell r="J197">
            <v>0</v>
          </cell>
          <cell r="L197">
            <v>0</v>
          </cell>
        </row>
        <row r="198">
          <cell r="A198" t="str">
            <v>Facultad de Medicina Veterinaria y Zootecnia</v>
          </cell>
          <cell r="B198" t="str">
            <v>Medicina y Cirugía Veterinaria</v>
          </cell>
          <cell r="C198" t="str">
            <v>3</v>
          </cell>
          <cell r="D198">
            <v>18</v>
          </cell>
          <cell r="E198">
            <v>14</v>
          </cell>
          <cell r="F198">
            <v>32</v>
          </cell>
          <cell r="H198">
            <v>0</v>
          </cell>
          <cell r="I198">
            <v>0</v>
          </cell>
          <cell r="J198">
            <v>0</v>
          </cell>
          <cell r="L198">
            <v>32</v>
          </cell>
        </row>
        <row r="199">
          <cell r="A199" t="str">
            <v>Facultad de Medicina Veterinaria y Zootecnia</v>
          </cell>
          <cell r="B199" t="str">
            <v>Producción Animal</v>
          </cell>
          <cell r="C199" t="str">
            <v>3</v>
          </cell>
          <cell r="D199">
            <v>2</v>
          </cell>
          <cell r="E199">
            <v>1</v>
          </cell>
          <cell r="F199">
            <v>3</v>
          </cell>
          <cell r="H199">
            <v>0</v>
          </cell>
          <cell r="I199">
            <v>0</v>
          </cell>
          <cell r="J199">
            <v>0</v>
          </cell>
          <cell r="L199">
            <v>3</v>
          </cell>
        </row>
        <row r="200">
          <cell r="L200">
            <v>53</v>
          </cell>
        </row>
        <row r="201">
          <cell r="A201" t="str">
            <v>Facultad de Medicina Veterinaria y Zootecnia</v>
          </cell>
          <cell r="B201" t="str">
            <v>Ciencias Veterinarias</v>
          </cell>
          <cell r="C201" t="str">
            <v>4</v>
          </cell>
          <cell r="D201">
            <v>0</v>
          </cell>
          <cell r="E201">
            <v>0</v>
          </cell>
          <cell r="F201">
            <v>0</v>
          </cell>
          <cell r="H201">
            <v>2</v>
          </cell>
          <cell r="I201">
            <v>1</v>
          </cell>
          <cell r="J201">
            <v>3</v>
          </cell>
          <cell r="L201">
            <v>3</v>
          </cell>
        </row>
        <row r="202">
          <cell r="A202" t="str">
            <v>Facultad de Medicina Veterinaria y Zootecnia</v>
          </cell>
          <cell r="B202" t="str">
            <v>Producción Animal</v>
          </cell>
          <cell r="C202" t="str">
            <v>4</v>
          </cell>
          <cell r="D202">
            <v>0</v>
          </cell>
          <cell r="E202">
            <v>0</v>
          </cell>
          <cell r="F202">
            <v>0</v>
          </cell>
          <cell r="H202">
            <v>4</v>
          </cell>
          <cell r="I202">
            <v>2</v>
          </cell>
          <cell r="J202">
            <v>6</v>
          </cell>
          <cell r="L202">
            <v>6</v>
          </cell>
        </row>
        <row r="203">
          <cell r="L203">
            <v>9</v>
          </cell>
        </row>
        <row r="204">
          <cell r="A204" t="str">
            <v>Facultad de Medicina Veterinaria y Zootecnia</v>
          </cell>
          <cell r="B204" t="str">
            <v>Ciencias Veterinarias</v>
          </cell>
          <cell r="C204" t="str">
            <v>5</v>
          </cell>
          <cell r="D204">
            <v>0</v>
          </cell>
          <cell r="E204">
            <v>0</v>
          </cell>
          <cell r="F204">
            <v>0</v>
          </cell>
          <cell r="H204">
            <v>18</v>
          </cell>
          <cell r="I204">
            <v>9</v>
          </cell>
          <cell r="J204">
            <v>27</v>
          </cell>
          <cell r="L204">
            <v>27</v>
          </cell>
        </row>
        <row r="205">
          <cell r="L205">
            <v>27</v>
          </cell>
        </row>
        <row r="206">
          <cell r="L206">
            <v>89</v>
          </cell>
        </row>
        <row r="207">
          <cell r="A207" t="str">
            <v>Facultad de Odontología</v>
          </cell>
          <cell r="B207" t="str">
            <v>Cirugía Bucal</v>
          </cell>
          <cell r="C207" t="str">
            <v>3</v>
          </cell>
          <cell r="D207">
            <v>0</v>
          </cell>
          <cell r="E207">
            <v>0</v>
          </cell>
          <cell r="F207">
            <v>0</v>
          </cell>
          <cell r="H207">
            <v>2</v>
          </cell>
          <cell r="I207">
            <v>1</v>
          </cell>
          <cell r="J207">
            <v>3</v>
          </cell>
          <cell r="L207">
            <v>3</v>
          </cell>
        </row>
        <row r="208">
          <cell r="A208" t="str">
            <v>Facultad de Odontología</v>
          </cell>
          <cell r="B208" t="str">
            <v>Materiales Dentales</v>
          </cell>
          <cell r="C208" t="str">
            <v>3</v>
          </cell>
          <cell r="D208">
            <v>0</v>
          </cell>
          <cell r="E208">
            <v>0</v>
          </cell>
          <cell r="F208">
            <v>0</v>
          </cell>
          <cell r="H208">
            <v>0</v>
          </cell>
          <cell r="I208">
            <v>1</v>
          </cell>
          <cell r="J208">
            <v>1</v>
          </cell>
          <cell r="L208">
            <v>1</v>
          </cell>
        </row>
        <row r="209">
          <cell r="A209" t="str">
            <v>Facultad de Odontología</v>
          </cell>
          <cell r="B209" t="str">
            <v>Odontopediatría</v>
          </cell>
          <cell r="C209" t="str">
            <v>3</v>
          </cell>
          <cell r="D209">
            <v>0</v>
          </cell>
          <cell r="E209">
            <v>0</v>
          </cell>
          <cell r="F209">
            <v>0</v>
          </cell>
          <cell r="H209">
            <v>1</v>
          </cell>
          <cell r="I209">
            <v>0</v>
          </cell>
          <cell r="J209">
            <v>1</v>
          </cell>
          <cell r="L209">
            <v>1</v>
          </cell>
        </row>
        <row r="210">
          <cell r="A210" t="str">
            <v>Facultad de Odontología</v>
          </cell>
          <cell r="B210" t="str">
            <v>Ortodoncia</v>
          </cell>
          <cell r="C210" t="str">
            <v>3</v>
          </cell>
          <cell r="D210">
            <v>0</v>
          </cell>
          <cell r="E210">
            <v>0</v>
          </cell>
          <cell r="F210">
            <v>0</v>
          </cell>
          <cell r="H210">
            <v>0</v>
          </cell>
          <cell r="I210">
            <v>2</v>
          </cell>
          <cell r="J210">
            <v>2</v>
          </cell>
          <cell r="L210">
            <v>2</v>
          </cell>
        </row>
        <row r="211">
          <cell r="L211">
            <v>7</v>
          </cell>
        </row>
        <row r="212">
          <cell r="A212" t="str">
            <v>Facultad de Odontología</v>
          </cell>
          <cell r="B212" t="str">
            <v>Odontología</v>
          </cell>
          <cell r="C212" t="str">
            <v>4</v>
          </cell>
          <cell r="D212">
            <v>4</v>
          </cell>
          <cell r="E212">
            <v>9</v>
          </cell>
          <cell r="F212">
            <v>13</v>
          </cell>
          <cell r="H212">
            <v>12</v>
          </cell>
          <cell r="I212">
            <v>7</v>
          </cell>
          <cell r="J212">
            <v>19</v>
          </cell>
          <cell r="L212">
            <v>32</v>
          </cell>
        </row>
        <row r="213">
          <cell r="L213">
            <v>32</v>
          </cell>
        </row>
        <row r="214">
          <cell r="A214" t="str">
            <v>Facultad de Odontología</v>
          </cell>
          <cell r="B214" t="str">
            <v>Odontología</v>
          </cell>
          <cell r="C214" t="str">
            <v>5</v>
          </cell>
          <cell r="D214">
            <v>2</v>
          </cell>
          <cell r="E214">
            <v>8</v>
          </cell>
          <cell r="F214">
            <v>10</v>
          </cell>
          <cell r="H214">
            <v>7</v>
          </cell>
          <cell r="I214">
            <v>12</v>
          </cell>
          <cell r="J214">
            <v>19</v>
          </cell>
          <cell r="L214">
            <v>29</v>
          </cell>
        </row>
        <row r="215">
          <cell r="L215">
            <v>29</v>
          </cell>
        </row>
        <row r="216">
          <cell r="L216">
            <v>68</v>
          </cell>
        </row>
        <row r="217">
          <cell r="A217" t="str">
            <v>Facultad de Psicología</v>
          </cell>
          <cell r="B217" t="str">
            <v>Desarrollo del Niño</v>
          </cell>
          <cell r="C217" t="str">
            <v>3</v>
          </cell>
          <cell r="D217">
            <v>0</v>
          </cell>
          <cell r="E217">
            <v>0</v>
          </cell>
          <cell r="F217">
            <v>0</v>
          </cell>
          <cell r="H217">
            <v>0</v>
          </cell>
          <cell r="I217">
            <v>5</v>
          </cell>
          <cell r="J217">
            <v>5</v>
          </cell>
          <cell r="L217">
            <v>5</v>
          </cell>
        </row>
        <row r="218">
          <cell r="A218" t="str">
            <v>Facultad de Psicología</v>
          </cell>
          <cell r="B218" t="str">
            <v>Psicología Clínica y Psicoterapia de Grupo en Instituciones</v>
          </cell>
          <cell r="C218" t="str">
            <v>3</v>
          </cell>
          <cell r="D218">
            <v>0</v>
          </cell>
          <cell r="E218">
            <v>0</v>
          </cell>
          <cell r="F218">
            <v>0</v>
          </cell>
          <cell r="H218">
            <v>1</v>
          </cell>
          <cell r="I218">
            <v>16</v>
          </cell>
          <cell r="J218">
            <v>17</v>
          </cell>
          <cell r="L218">
            <v>17</v>
          </cell>
        </row>
        <row r="219">
          <cell r="L219">
            <v>22</v>
          </cell>
        </row>
        <row r="220">
          <cell r="A220" t="str">
            <v>Facultad de Psicología</v>
          </cell>
          <cell r="B220" t="str">
            <v>Análisis Experimental de la Conducta</v>
          </cell>
          <cell r="C220" t="str">
            <v>4</v>
          </cell>
          <cell r="D220">
            <v>0</v>
          </cell>
          <cell r="E220">
            <v>0</v>
          </cell>
          <cell r="F220">
            <v>0</v>
          </cell>
          <cell r="H220">
            <v>2</v>
          </cell>
          <cell r="I220">
            <v>3</v>
          </cell>
          <cell r="J220">
            <v>5</v>
          </cell>
          <cell r="L220">
            <v>5</v>
          </cell>
        </row>
        <row r="221">
          <cell r="A221" t="str">
            <v>Facultad de Psicología</v>
          </cell>
          <cell r="B221" t="str">
            <v>Psico-Biología</v>
          </cell>
          <cell r="C221" t="str">
            <v>4</v>
          </cell>
          <cell r="D221">
            <v>0</v>
          </cell>
          <cell r="E221">
            <v>0</v>
          </cell>
          <cell r="F221">
            <v>0</v>
          </cell>
          <cell r="H221">
            <v>7</v>
          </cell>
          <cell r="I221">
            <v>13</v>
          </cell>
          <cell r="J221">
            <v>20</v>
          </cell>
          <cell r="L221">
            <v>20</v>
          </cell>
        </row>
        <row r="222">
          <cell r="A222" t="str">
            <v>Facultad de Psicología</v>
          </cell>
          <cell r="B222" t="str">
            <v>Psicología (Psicología Clínica)</v>
          </cell>
          <cell r="C222" t="str">
            <v>4</v>
          </cell>
          <cell r="D222">
            <v>0</v>
          </cell>
          <cell r="E222">
            <v>0</v>
          </cell>
          <cell r="F222">
            <v>0</v>
          </cell>
          <cell r="H222">
            <v>19</v>
          </cell>
          <cell r="I222">
            <v>65</v>
          </cell>
          <cell r="J222">
            <v>84</v>
          </cell>
          <cell r="L222">
            <v>84</v>
          </cell>
        </row>
        <row r="223">
          <cell r="A223" t="str">
            <v>Facultad de Psicología</v>
          </cell>
          <cell r="B223" t="str">
            <v>Psicología Ambiental</v>
          </cell>
          <cell r="C223" t="str">
            <v>4</v>
          </cell>
          <cell r="D223">
            <v>0</v>
          </cell>
          <cell r="E223">
            <v>0</v>
          </cell>
          <cell r="F223">
            <v>0</v>
          </cell>
          <cell r="H223">
            <v>3</v>
          </cell>
          <cell r="I223">
            <v>6</v>
          </cell>
          <cell r="J223">
            <v>9</v>
          </cell>
          <cell r="L223">
            <v>9</v>
          </cell>
        </row>
        <row r="224">
          <cell r="A224" t="str">
            <v>Facultad de Psicología</v>
          </cell>
          <cell r="B224" t="str">
            <v>Psicología Educativa</v>
          </cell>
          <cell r="C224" t="str">
            <v>4</v>
          </cell>
          <cell r="D224">
            <v>0</v>
          </cell>
          <cell r="E224">
            <v>0</v>
          </cell>
          <cell r="F224">
            <v>0</v>
          </cell>
          <cell r="H224">
            <v>9</v>
          </cell>
          <cell r="I224">
            <v>25</v>
          </cell>
          <cell r="J224">
            <v>34</v>
          </cell>
          <cell r="L224">
            <v>34</v>
          </cell>
        </row>
        <row r="225">
          <cell r="A225" t="str">
            <v>Facultad de Psicología</v>
          </cell>
          <cell r="B225" t="str">
            <v>Psicología General Experimental</v>
          </cell>
          <cell r="C225" t="str">
            <v>4</v>
          </cell>
          <cell r="D225">
            <v>0</v>
          </cell>
          <cell r="E225">
            <v>0</v>
          </cell>
          <cell r="F225">
            <v>0</v>
          </cell>
          <cell r="H225">
            <v>11</v>
          </cell>
          <cell r="I225">
            <v>24</v>
          </cell>
          <cell r="J225">
            <v>35</v>
          </cell>
          <cell r="L225">
            <v>35</v>
          </cell>
        </row>
        <row r="226">
          <cell r="A226" t="str">
            <v>Facultad de Psicología</v>
          </cell>
          <cell r="B226" t="str">
            <v>Psicología Social</v>
          </cell>
          <cell r="C226" t="str">
            <v>4</v>
          </cell>
          <cell r="D226">
            <v>0</v>
          </cell>
          <cell r="E226">
            <v>0</v>
          </cell>
          <cell r="F226">
            <v>0</v>
          </cell>
          <cell r="H226">
            <v>6</v>
          </cell>
          <cell r="I226">
            <v>13</v>
          </cell>
          <cell r="J226">
            <v>19</v>
          </cell>
          <cell r="L226">
            <v>19</v>
          </cell>
        </row>
        <row r="227">
          <cell r="L227">
            <v>206</v>
          </cell>
        </row>
        <row r="228">
          <cell r="A228" t="str">
            <v>Facultad de Psicología</v>
          </cell>
          <cell r="B228" t="str">
            <v>Psicología</v>
          </cell>
          <cell r="C228" t="str">
            <v>5</v>
          </cell>
          <cell r="D228">
            <v>4</v>
          </cell>
          <cell r="E228">
            <v>9</v>
          </cell>
          <cell r="F228">
            <v>13</v>
          </cell>
          <cell r="H228">
            <v>14</v>
          </cell>
          <cell r="I228">
            <v>26</v>
          </cell>
          <cell r="J228">
            <v>40</v>
          </cell>
          <cell r="L228">
            <v>53</v>
          </cell>
        </row>
        <row r="229">
          <cell r="L229">
            <v>53</v>
          </cell>
        </row>
        <row r="230">
          <cell r="L230">
            <v>281</v>
          </cell>
        </row>
        <row r="231">
          <cell r="A231" t="str">
            <v>Facultad de Química</v>
          </cell>
          <cell r="B231" t="str">
            <v>Bioquímica Clínica</v>
          </cell>
          <cell r="C231" t="str">
            <v>3</v>
          </cell>
          <cell r="D231">
            <v>4</v>
          </cell>
          <cell r="E231">
            <v>9</v>
          </cell>
          <cell r="F231">
            <v>13</v>
          </cell>
          <cell r="H231">
            <v>1</v>
          </cell>
          <cell r="I231">
            <v>9</v>
          </cell>
          <cell r="J231">
            <v>10</v>
          </cell>
          <cell r="L231">
            <v>23</v>
          </cell>
        </row>
        <row r="232">
          <cell r="L232">
            <v>23</v>
          </cell>
        </row>
        <row r="233">
          <cell r="A233" t="str">
            <v>Facultad de Química</v>
          </cell>
          <cell r="B233" t="str">
            <v>Administración Industrial</v>
          </cell>
          <cell r="C233" t="str">
            <v>4</v>
          </cell>
          <cell r="D233">
            <v>7</v>
          </cell>
          <cell r="E233">
            <v>8</v>
          </cell>
          <cell r="F233">
            <v>15</v>
          </cell>
          <cell r="H233">
            <v>35</v>
          </cell>
          <cell r="I233">
            <v>21</v>
          </cell>
          <cell r="J233">
            <v>56</v>
          </cell>
          <cell r="L233">
            <v>71</v>
          </cell>
        </row>
        <row r="234">
          <cell r="A234" t="str">
            <v>Facultad de Química</v>
          </cell>
          <cell r="B234" t="str">
            <v>Ciencia de Alimentos</v>
          </cell>
          <cell r="C234" t="str">
            <v>4</v>
          </cell>
          <cell r="D234">
            <v>0</v>
          </cell>
          <cell r="E234">
            <v>0</v>
          </cell>
          <cell r="F234">
            <v>0</v>
          </cell>
          <cell r="H234">
            <v>0</v>
          </cell>
          <cell r="I234">
            <v>1</v>
          </cell>
          <cell r="J234">
            <v>1</v>
          </cell>
          <cell r="L234">
            <v>1</v>
          </cell>
        </row>
        <row r="235">
          <cell r="A235" t="str">
            <v>Facultad de Química</v>
          </cell>
          <cell r="B235" t="str">
            <v>Ciencias Químicas (Fisicoquímica)</v>
          </cell>
          <cell r="C235" t="str">
            <v>4</v>
          </cell>
          <cell r="D235">
            <v>3</v>
          </cell>
          <cell r="E235">
            <v>2</v>
          </cell>
          <cell r="F235">
            <v>5</v>
          </cell>
          <cell r="H235">
            <v>3</v>
          </cell>
          <cell r="I235">
            <v>4</v>
          </cell>
          <cell r="J235">
            <v>7</v>
          </cell>
          <cell r="L235">
            <v>12</v>
          </cell>
        </row>
        <row r="236">
          <cell r="A236" t="str">
            <v>Facultad de Química</v>
          </cell>
          <cell r="B236" t="str">
            <v>Ciencias Químicas (Gestión de Tecnología)</v>
          </cell>
          <cell r="C236" t="str">
            <v>4</v>
          </cell>
          <cell r="D236">
            <v>2</v>
          </cell>
          <cell r="E236">
            <v>1</v>
          </cell>
          <cell r="F236">
            <v>3</v>
          </cell>
          <cell r="H236">
            <v>7</v>
          </cell>
          <cell r="I236">
            <v>4</v>
          </cell>
          <cell r="J236">
            <v>11</v>
          </cell>
          <cell r="L236">
            <v>14</v>
          </cell>
        </row>
        <row r="237">
          <cell r="A237" t="str">
            <v>Facultad de Química</v>
          </cell>
          <cell r="B237" t="str">
            <v>Ciencias Químicas (Química Analítica)</v>
          </cell>
          <cell r="C237" t="str">
            <v>4</v>
          </cell>
          <cell r="D237">
            <v>0</v>
          </cell>
          <cell r="E237">
            <v>0</v>
          </cell>
          <cell r="F237">
            <v>0</v>
          </cell>
          <cell r="H237">
            <v>1</v>
          </cell>
          <cell r="I237">
            <v>3</v>
          </cell>
          <cell r="J237">
            <v>4</v>
          </cell>
          <cell r="L237">
            <v>4</v>
          </cell>
        </row>
        <row r="238">
          <cell r="A238" t="str">
            <v>Facultad de Química</v>
          </cell>
          <cell r="B238" t="str">
            <v>Ciencias Químicas (Química Orgánica)</v>
          </cell>
          <cell r="C238" t="str">
            <v>4</v>
          </cell>
          <cell r="D238">
            <v>0</v>
          </cell>
          <cell r="E238">
            <v>0</v>
          </cell>
          <cell r="F238">
            <v>0</v>
          </cell>
          <cell r="H238">
            <v>3</v>
          </cell>
          <cell r="I238">
            <v>0</v>
          </cell>
          <cell r="J238">
            <v>3</v>
          </cell>
          <cell r="L238">
            <v>3</v>
          </cell>
        </row>
        <row r="239">
          <cell r="A239" t="str">
            <v>Facultad de Química</v>
          </cell>
          <cell r="B239" t="str">
            <v>Farmacia (Biofarmacia)</v>
          </cell>
          <cell r="C239" t="str">
            <v>4</v>
          </cell>
          <cell r="D239">
            <v>0</v>
          </cell>
          <cell r="E239">
            <v>0</v>
          </cell>
          <cell r="F239">
            <v>0</v>
          </cell>
          <cell r="H239">
            <v>1</v>
          </cell>
          <cell r="I239">
            <v>1</v>
          </cell>
          <cell r="J239">
            <v>2</v>
          </cell>
          <cell r="L239">
            <v>2</v>
          </cell>
        </row>
        <row r="240">
          <cell r="A240" t="str">
            <v>Facultad de Química</v>
          </cell>
          <cell r="B240" t="str">
            <v>Ingenieria Química (Ingeniería de Proyectos)</v>
          </cell>
          <cell r="C240" t="str">
            <v>4</v>
          </cell>
          <cell r="D240">
            <v>11</v>
          </cell>
          <cell r="E240">
            <v>2</v>
          </cell>
          <cell r="F240">
            <v>13</v>
          </cell>
          <cell r="H240">
            <v>22</v>
          </cell>
          <cell r="I240">
            <v>7</v>
          </cell>
          <cell r="J240">
            <v>29</v>
          </cell>
          <cell r="L240">
            <v>42</v>
          </cell>
        </row>
        <row r="241">
          <cell r="A241" t="str">
            <v>Facultad de Química</v>
          </cell>
          <cell r="B241" t="str">
            <v>Ingeniería Química (Procesos)</v>
          </cell>
          <cell r="C241" t="str">
            <v>4</v>
          </cell>
          <cell r="D241">
            <v>12</v>
          </cell>
          <cell r="E241">
            <v>5</v>
          </cell>
          <cell r="F241">
            <v>17</v>
          </cell>
          <cell r="H241">
            <v>15</v>
          </cell>
          <cell r="I241">
            <v>10</v>
          </cell>
          <cell r="J241">
            <v>25</v>
          </cell>
          <cell r="L241">
            <v>42</v>
          </cell>
        </row>
        <row r="242">
          <cell r="A242" t="str">
            <v>Facultad de Química</v>
          </cell>
          <cell r="B242" t="str">
            <v>Metalurgia</v>
          </cell>
          <cell r="C242" t="str">
            <v>4</v>
          </cell>
          <cell r="D242">
            <v>10</v>
          </cell>
          <cell r="E242">
            <v>2</v>
          </cell>
          <cell r="F242">
            <v>12</v>
          </cell>
          <cell r="H242">
            <v>11</v>
          </cell>
          <cell r="I242">
            <v>3</v>
          </cell>
          <cell r="J242">
            <v>14</v>
          </cell>
          <cell r="L242">
            <v>26</v>
          </cell>
        </row>
        <row r="243">
          <cell r="L243">
            <v>217</v>
          </cell>
        </row>
        <row r="244">
          <cell r="A244" t="str">
            <v>Facultad de Química</v>
          </cell>
          <cell r="B244" t="str">
            <v>Ciencias Químicas</v>
          </cell>
          <cell r="C244" t="str">
            <v>5</v>
          </cell>
          <cell r="D244">
            <v>22</v>
          </cell>
          <cell r="E244">
            <v>9</v>
          </cell>
          <cell r="F244">
            <v>31</v>
          </cell>
          <cell r="H244">
            <v>91</v>
          </cell>
          <cell r="I244">
            <v>52</v>
          </cell>
          <cell r="J244">
            <v>143</v>
          </cell>
          <cell r="L244">
            <v>174</v>
          </cell>
        </row>
        <row r="245">
          <cell r="L245">
            <v>174</v>
          </cell>
        </row>
        <row r="246">
          <cell r="L246">
            <v>414</v>
          </cell>
        </row>
        <row r="247">
          <cell r="B247" t="str">
            <v>Especialización</v>
          </cell>
          <cell r="L247">
            <v>7608</v>
          </cell>
        </row>
        <row r="248">
          <cell r="B248" t="str">
            <v>Maestría</v>
          </cell>
          <cell r="L248">
            <v>5563</v>
          </cell>
        </row>
        <row r="249">
          <cell r="B249" t="str">
            <v>Doctorado</v>
          </cell>
          <cell r="L249">
            <v>1693</v>
          </cell>
        </row>
        <row r="250">
          <cell r="L250">
            <v>14864</v>
          </cell>
        </row>
        <row r="251">
          <cell r="A251" t="str">
            <v>Instituto de Astronomía</v>
          </cell>
          <cell r="B251" t="str">
            <v>Ciencias (Astronomía)</v>
          </cell>
          <cell r="C251" t="str">
            <v>4</v>
          </cell>
          <cell r="D251">
            <v>0</v>
          </cell>
          <cell r="E251">
            <v>0</v>
          </cell>
          <cell r="F251">
            <v>0</v>
          </cell>
          <cell r="H251">
            <v>1</v>
          </cell>
          <cell r="I251">
            <v>0</v>
          </cell>
          <cell r="J251">
            <v>1</v>
          </cell>
          <cell r="L251">
            <v>1</v>
          </cell>
        </row>
        <row r="253">
          <cell r="A253" t="str">
            <v>Instituto de Astronomía</v>
          </cell>
          <cell r="B253" t="str">
            <v>Ciencias (Astronomía)</v>
          </cell>
          <cell r="C253" t="str">
            <v>5</v>
          </cell>
          <cell r="D253">
            <v>0</v>
          </cell>
          <cell r="E253">
            <v>0</v>
          </cell>
          <cell r="F253">
            <v>0</v>
          </cell>
          <cell r="H253">
            <v>2</v>
          </cell>
          <cell r="I253">
            <v>4</v>
          </cell>
          <cell r="J253">
            <v>6</v>
          </cell>
          <cell r="L253">
            <v>6</v>
          </cell>
        </row>
        <row r="254">
          <cell r="H254">
            <v>3</v>
          </cell>
          <cell r="I254">
            <v>4</v>
          </cell>
          <cell r="J254">
            <v>7</v>
          </cell>
          <cell r="L254">
            <v>7</v>
          </cell>
        </row>
        <row r="256">
          <cell r="A256" t="str">
            <v>Programa multisede</v>
          </cell>
          <cell r="B256" t="str">
            <v>Enfermería</v>
          </cell>
          <cell r="C256" t="str">
            <v>3</v>
          </cell>
          <cell r="D256">
            <v>3</v>
          </cell>
          <cell r="E256">
            <v>13</v>
          </cell>
          <cell r="F256">
            <v>16</v>
          </cell>
          <cell r="H256">
            <v>3</v>
          </cell>
          <cell r="I256">
            <v>21</v>
          </cell>
          <cell r="J256">
            <v>24</v>
          </cell>
          <cell r="L256">
            <v>40</v>
          </cell>
        </row>
        <row r="257">
          <cell r="A257" t="str">
            <v>Programa multisede</v>
          </cell>
          <cell r="B257" t="str">
            <v>Estomatología del Niño y el Adolescente</v>
          </cell>
          <cell r="C257" t="str">
            <v>3</v>
          </cell>
          <cell r="D257">
            <v>4</v>
          </cell>
          <cell r="E257">
            <v>9</v>
          </cell>
          <cell r="F257">
            <v>13</v>
          </cell>
          <cell r="H257">
            <v>4</v>
          </cell>
          <cell r="I257">
            <v>12</v>
          </cell>
          <cell r="J257">
            <v>16</v>
          </cell>
          <cell r="L257">
            <v>29</v>
          </cell>
        </row>
        <row r="258">
          <cell r="A258" t="str">
            <v>Programa multisede</v>
          </cell>
          <cell r="B258" t="str">
            <v>Odontología</v>
          </cell>
          <cell r="C258" t="str">
            <v>3</v>
          </cell>
          <cell r="D258">
            <v>59</v>
          </cell>
          <cell r="E258">
            <v>57</v>
          </cell>
          <cell r="F258">
            <v>116</v>
          </cell>
          <cell r="H258">
            <v>39</v>
          </cell>
          <cell r="I258">
            <v>68</v>
          </cell>
          <cell r="J258">
            <v>107</v>
          </cell>
          <cell r="L258">
            <v>223</v>
          </cell>
        </row>
        <row r="259">
          <cell r="A259" t="str">
            <v>Programa multisede</v>
          </cell>
          <cell r="B259" t="str">
            <v>Ciencias Médicas</v>
          </cell>
          <cell r="C259" t="str">
            <v>4</v>
          </cell>
          <cell r="D259">
            <v>0</v>
          </cell>
          <cell r="E259">
            <v>0</v>
          </cell>
          <cell r="F259">
            <v>0</v>
          </cell>
          <cell r="H259">
            <v>59</v>
          </cell>
          <cell r="I259">
            <v>44</v>
          </cell>
          <cell r="J259">
            <v>103</v>
          </cell>
          <cell r="L259">
            <v>103</v>
          </cell>
        </row>
        <row r="260">
          <cell r="A260" t="str">
            <v>Programa multisede</v>
          </cell>
          <cell r="B260" t="str">
            <v>Ciencias de la Salud</v>
          </cell>
          <cell r="C260" t="str">
            <v>4</v>
          </cell>
          <cell r="D260">
            <v>0</v>
          </cell>
          <cell r="E260">
            <v>0</v>
          </cell>
          <cell r="F260">
            <v>0</v>
          </cell>
          <cell r="H260">
            <v>32</v>
          </cell>
          <cell r="I260">
            <v>41</v>
          </cell>
          <cell r="J260">
            <v>73</v>
          </cell>
          <cell r="L260">
            <v>73</v>
          </cell>
        </row>
        <row r="261">
          <cell r="A261" t="str">
            <v>Programa multisede</v>
          </cell>
          <cell r="B261" t="str">
            <v>Ciencias Biológicas</v>
          </cell>
          <cell r="C261" t="str">
            <v>4</v>
          </cell>
          <cell r="D261">
            <v>51</v>
          </cell>
          <cell r="E261">
            <v>89</v>
          </cell>
          <cell r="F261">
            <v>140</v>
          </cell>
          <cell r="H261">
            <v>0</v>
          </cell>
          <cell r="I261">
            <v>0</v>
          </cell>
          <cell r="J261">
            <v>0</v>
          </cell>
          <cell r="L261">
            <v>140</v>
          </cell>
        </row>
        <row r="262">
          <cell r="A262" t="str">
            <v>Programa multisede</v>
          </cell>
          <cell r="B262" t="str">
            <v>Ciencias Químicas</v>
          </cell>
          <cell r="C262" t="str">
            <v>4</v>
          </cell>
          <cell r="D262">
            <v>36</v>
          </cell>
          <cell r="E262">
            <v>22</v>
          </cell>
          <cell r="F262">
            <v>58</v>
          </cell>
          <cell r="H262">
            <v>27</v>
          </cell>
          <cell r="I262">
            <v>33</v>
          </cell>
          <cell r="J262">
            <v>60</v>
          </cell>
          <cell r="L262">
            <v>118</v>
          </cell>
        </row>
        <row r="263">
          <cell r="A263" t="str">
            <v>Programa multisede</v>
          </cell>
          <cell r="B263" t="str">
            <v>Antropología</v>
          </cell>
          <cell r="C263" t="str">
            <v>4</v>
          </cell>
          <cell r="D263">
            <v>1</v>
          </cell>
          <cell r="E263">
            <v>7</v>
          </cell>
          <cell r="F263">
            <v>8</v>
          </cell>
          <cell r="H263">
            <v>7</v>
          </cell>
          <cell r="I263">
            <v>20</v>
          </cell>
          <cell r="J263">
            <v>27</v>
          </cell>
          <cell r="L263">
            <v>35</v>
          </cell>
        </row>
        <row r="264">
          <cell r="A264" t="str">
            <v>Programa multisede</v>
          </cell>
          <cell r="B264" t="str">
            <v>Producción y Salud Animal</v>
          </cell>
          <cell r="C264" t="str">
            <v>4</v>
          </cell>
          <cell r="D264">
            <v>63</v>
          </cell>
          <cell r="E264">
            <v>56</v>
          </cell>
          <cell r="F264">
            <v>119</v>
          </cell>
          <cell r="H264">
            <v>39</v>
          </cell>
          <cell r="I264">
            <v>15</v>
          </cell>
          <cell r="J264">
            <v>54</v>
          </cell>
          <cell r="L264">
            <v>173</v>
          </cell>
        </row>
        <row r="265">
          <cell r="A265" t="str">
            <v>Programa multisede</v>
          </cell>
          <cell r="B265" t="str">
            <v>Astronomía</v>
          </cell>
          <cell r="C265" t="str">
            <v>4</v>
          </cell>
          <cell r="D265">
            <v>4</v>
          </cell>
          <cell r="E265">
            <v>0</v>
          </cell>
          <cell r="F265">
            <v>4</v>
          </cell>
          <cell r="H265">
            <v>8</v>
          </cell>
          <cell r="I265">
            <v>3</v>
          </cell>
          <cell r="J265">
            <v>11</v>
          </cell>
          <cell r="L265">
            <v>15</v>
          </cell>
        </row>
        <row r="266">
          <cell r="A266" t="str">
            <v>Programa multisede</v>
          </cell>
          <cell r="B266" t="str">
            <v>Bioquímica</v>
          </cell>
          <cell r="C266" t="str">
            <v>4</v>
          </cell>
          <cell r="D266">
            <v>1</v>
          </cell>
          <cell r="E266">
            <v>18</v>
          </cell>
          <cell r="F266">
            <v>19</v>
          </cell>
          <cell r="H266">
            <v>14</v>
          </cell>
          <cell r="I266">
            <v>24</v>
          </cell>
          <cell r="J266">
            <v>38</v>
          </cell>
          <cell r="L266">
            <v>57</v>
          </cell>
        </row>
        <row r="267">
          <cell r="A267" t="str">
            <v>Programa multisede</v>
          </cell>
          <cell r="B267" t="str">
            <v>Ingeniería de la Computación</v>
          </cell>
          <cell r="C267" t="str">
            <v>4</v>
          </cell>
          <cell r="D267">
            <v>46</v>
          </cell>
          <cell r="E267">
            <v>21</v>
          </cell>
          <cell r="F267">
            <v>67</v>
          </cell>
          <cell r="H267">
            <v>0</v>
          </cell>
          <cell r="I267">
            <v>0</v>
          </cell>
          <cell r="J267">
            <v>0</v>
          </cell>
          <cell r="L267">
            <v>67</v>
          </cell>
        </row>
        <row r="268">
          <cell r="A268" t="str">
            <v>Programa multisede</v>
          </cell>
          <cell r="B268" t="str">
            <v>Ciencias de la Tierra</v>
          </cell>
          <cell r="C268" t="str">
            <v>4</v>
          </cell>
          <cell r="D268">
            <v>9</v>
          </cell>
          <cell r="E268">
            <v>9</v>
          </cell>
          <cell r="F268">
            <v>18</v>
          </cell>
          <cell r="H268">
            <v>4</v>
          </cell>
          <cell r="I268">
            <v>5</v>
          </cell>
          <cell r="J268">
            <v>9</v>
          </cell>
          <cell r="L268">
            <v>27</v>
          </cell>
        </row>
        <row r="269">
          <cell r="A269" t="str">
            <v>Programa multisede</v>
          </cell>
          <cell r="B269" t="str">
            <v>Neurobiología</v>
          </cell>
          <cell r="C269" t="str">
            <v>4</v>
          </cell>
          <cell r="D269">
            <v>2</v>
          </cell>
          <cell r="E269">
            <v>4</v>
          </cell>
          <cell r="F269">
            <v>6</v>
          </cell>
          <cell r="H269">
            <v>12</v>
          </cell>
          <cell r="I269">
            <v>16</v>
          </cell>
          <cell r="J269">
            <v>28</v>
          </cell>
          <cell r="L269">
            <v>34</v>
          </cell>
        </row>
        <row r="270">
          <cell r="A270" t="str">
            <v>Programa multisede</v>
          </cell>
          <cell r="B270" t="str">
            <v>Ciencias del Mar y Limnología</v>
          </cell>
          <cell r="C270" t="str">
            <v>4</v>
          </cell>
          <cell r="D270">
            <v>10</v>
          </cell>
          <cell r="E270">
            <v>13</v>
          </cell>
          <cell r="F270">
            <v>23</v>
          </cell>
          <cell r="H270">
            <v>4</v>
          </cell>
          <cell r="I270">
            <v>3</v>
          </cell>
          <cell r="J270">
            <v>7</v>
          </cell>
          <cell r="L270">
            <v>30</v>
          </cell>
        </row>
        <row r="271">
          <cell r="A271" t="str">
            <v>Programa multisede</v>
          </cell>
          <cell r="B271" t="str">
            <v>Física</v>
          </cell>
          <cell r="C271" t="str">
            <v>4</v>
          </cell>
          <cell r="D271">
            <v>22</v>
          </cell>
          <cell r="E271">
            <v>10</v>
          </cell>
          <cell r="F271">
            <v>32</v>
          </cell>
          <cell r="H271">
            <v>16</v>
          </cell>
          <cell r="I271">
            <v>5</v>
          </cell>
          <cell r="J271">
            <v>21</v>
          </cell>
          <cell r="L271">
            <v>53</v>
          </cell>
        </row>
        <row r="272">
          <cell r="A272" t="str">
            <v>Programa multisede</v>
          </cell>
          <cell r="B272" t="str">
            <v>Administración</v>
          </cell>
          <cell r="C272" t="str">
            <v>4</v>
          </cell>
          <cell r="D272">
            <v>131</v>
          </cell>
          <cell r="E272">
            <v>89</v>
          </cell>
          <cell r="F272">
            <v>220</v>
          </cell>
          <cell r="H272">
            <v>0</v>
          </cell>
          <cell r="I272">
            <v>0</v>
          </cell>
          <cell r="J272">
            <v>0</v>
          </cell>
          <cell r="L272">
            <v>220</v>
          </cell>
        </row>
        <row r="273">
          <cell r="A273" t="str">
            <v>Programa multisede</v>
          </cell>
          <cell r="B273" t="str">
            <v>Finanzas</v>
          </cell>
          <cell r="C273" t="str">
            <v>4</v>
          </cell>
          <cell r="D273">
            <v>86</v>
          </cell>
          <cell r="E273">
            <v>47</v>
          </cell>
          <cell r="F273">
            <v>133</v>
          </cell>
          <cell r="H273">
            <v>0</v>
          </cell>
          <cell r="I273">
            <v>0</v>
          </cell>
          <cell r="J273">
            <v>0</v>
          </cell>
          <cell r="L273">
            <v>133</v>
          </cell>
        </row>
        <row r="274">
          <cell r="A274" t="str">
            <v>Programa multisede</v>
          </cell>
          <cell r="B274" t="str">
            <v>Auditoría</v>
          </cell>
          <cell r="C274" t="str">
            <v>4</v>
          </cell>
          <cell r="D274">
            <v>34</v>
          </cell>
          <cell r="E274">
            <v>20</v>
          </cell>
          <cell r="F274">
            <v>54</v>
          </cell>
          <cell r="H274">
            <v>0</v>
          </cell>
          <cell r="I274">
            <v>0</v>
          </cell>
          <cell r="J274">
            <v>0</v>
          </cell>
          <cell r="L274">
            <v>54</v>
          </cell>
        </row>
        <row r="275">
          <cell r="A275" t="str">
            <v>Programa multisede</v>
          </cell>
          <cell r="B275" t="str">
            <v>Filosofía de la Ciencia</v>
          </cell>
          <cell r="C275" t="str">
            <v>4</v>
          </cell>
          <cell r="D275">
            <v>0</v>
          </cell>
          <cell r="E275">
            <v>0</v>
          </cell>
          <cell r="F275">
            <v>0</v>
          </cell>
          <cell r="H275">
            <v>3</v>
          </cell>
          <cell r="I275">
            <v>3</v>
          </cell>
          <cell r="J275">
            <v>6</v>
          </cell>
          <cell r="L275">
            <v>6</v>
          </cell>
        </row>
        <row r="276">
          <cell r="A276" t="str">
            <v>Programa multisede</v>
          </cell>
          <cell r="B276" t="str">
            <v>Estudios Mesoamericanos</v>
          </cell>
          <cell r="C276" t="str">
            <v>4</v>
          </cell>
          <cell r="D276">
            <v>0</v>
          </cell>
          <cell r="E276">
            <v>1</v>
          </cell>
          <cell r="F276">
            <v>1</v>
          </cell>
          <cell r="H276">
            <v>6</v>
          </cell>
          <cell r="I276">
            <v>11</v>
          </cell>
          <cell r="J276">
            <v>17</v>
          </cell>
          <cell r="L276">
            <v>18</v>
          </cell>
        </row>
        <row r="277">
          <cell r="A277" t="str">
            <v>Programa multisede</v>
          </cell>
          <cell r="B277" t="str">
            <v>Psicología</v>
          </cell>
          <cell r="C277" t="str">
            <v>4</v>
          </cell>
          <cell r="D277">
            <v>4</v>
          </cell>
          <cell r="E277">
            <v>16</v>
          </cell>
          <cell r="F277">
            <v>20</v>
          </cell>
          <cell r="H277">
            <v>0</v>
          </cell>
          <cell r="I277">
            <v>0</v>
          </cell>
          <cell r="J277">
            <v>0</v>
          </cell>
          <cell r="L277">
            <v>20</v>
          </cell>
        </row>
        <row r="278">
          <cell r="A278" t="str">
            <v>Programa multisede</v>
          </cell>
          <cell r="B278" t="str">
            <v>Ciencias Médicas</v>
          </cell>
          <cell r="C278" t="str">
            <v>5</v>
          </cell>
          <cell r="D278">
            <v>0</v>
          </cell>
          <cell r="E278">
            <v>1</v>
          </cell>
          <cell r="F278">
            <v>1</v>
          </cell>
          <cell r="H278">
            <v>13</v>
          </cell>
          <cell r="I278">
            <v>6</v>
          </cell>
          <cell r="J278">
            <v>19</v>
          </cell>
          <cell r="L278">
            <v>20</v>
          </cell>
        </row>
        <row r="279">
          <cell r="A279" t="str">
            <v>Programa multisede</v>
          </cell>
          <cell r="B279" t="str">
            <v>Ciencias de la Salud</v>
          </cell>
          <cell r="C279" t="str">
            <v>5</v>
          </cell>
          <cell r="D279">
            <v>1</v>
          </cell>
          <cell r="E279">
            <v>0</v>
          </cell>
          <cell r="F279">
            <v>1</v>
          </cell>
          <cell r="H279">
            <v>2</v>
          </cell>
          <cell r="I279">
            <v>6</v>
          </cell>
          <cell r="J279">
            <v>8</v>
          </cell>
          <cell r="L279">
            <v>9</v>
          </cell>
        </row>
        <row r="280">
          <cell r="A280" t="str">
            <v>Programa multisede</v>
          </cell>
          <cell r="B280" t="str">
            <v>Ciencias Biológicas</v>
          </cell>
          <cell r="C280" t="str">
            <v>5</v>
          </cell>
          <cell r="D280">
            <v>67</v>
          </cell>
          <cell r="E280">
            <v>99</v>
          </cell>
          <cell r="F280">
            <v>166</v>
          </cell>
          <cell r="H280">
            <v>0</v>
          </cell>
          <cell r="I280">
            <v>0</v>
          </cell>
          <cell r="J280">
            <v>0</v>
          </cell>
          <cell r="L280">
            <v>166</v>
          </cell>
        </row>
        <row r="281">
          <cell r="A281" t="str">
            <v>Programa multisede</v>
          </cell>
          <cell r="B281" t="str">
            <v>Ciencias Químicas</v>
          </cell>
          <cell r="C281" t="str">
            <v>5</v>
          </cell>
          <cell r="D281">
            <v>12</v>
          </cell>
          <cell r="E281">
            <v>18</v>
          </cell>
          <cell r="F281">
            <v>30</v>
          </cell>
          <cell r="H281">
            <v>10</v>
          </cell>
          <cell r="I281">
            <v>21</v>
          </cell>
          <cell r="J281">
            <v>31</v>
          </cell>
          <cell r="L281">
            <v>61</v>
          </cell>
        </row>
        <row r="282">
          <cell r="A282" t="str">
            <v>Programa multisede</v>
          </cell>
          <cell r="B282" t="str">
            <v>Producción y Salud Animal</v>
          </cell>
          <cell r="C282" t="str">
            <v>5</v>
          </cell>
          <cell r="D282">
            <v>23</v>
          </cell>
          <cell r="E282">
            <v>12</v>
          </cell>
          <cell r="F282">
            <v>35</v>
          </cell>
          <cell r="H282">
            <v>11</v>
          </cell>
          <cell r="I282">
            <v>3</v>
          </cell>
          <cell r="J282">
            <v>14</v>
          </cell>
          <cell r="L282">
            <v>49</v>
          </cell>
        </row>
        <row r="283">
          <cell r="A283" t="str">
            <v>Programa multisede</v>
          </cell>
          <cell r="B283" t="str">
            <v>Astronomía</v>
          </cell>
          <cell r="C283" t="str">
            <v>5</v>
          </cell>
          <cell r="D283">
            <v>5</v>
          </cell>
          <cell r="E283">
            <v>1</v>
          </cell>
          <cell r="F283">
            <v>6</v>
          </cell>
          <cell r="H283">
            <v>1</v>
          </cell>
          <cell r="I283">
            <v>3</v>
          </cell>
          <cell r="J283">
            <v>4</v>
          </cell>
          <cell r="L283">
            <v>10</v>
          </cell>
        </row>
        <row r="284">
          <cell r="A284" t="str">
            <v>Programa multisede</v>
          </cell>
          <cell r="B284" t="str">
            <v>Bioquímica</v>
          </cell>
          <cell r="C284" t="str">
            <v>5</v>
          </cell>
          <cell r="D284">
            <v>15</v>
          </cell>
          <cell r="E284">
            <v>6</v>
          </cell>
          <cell r="F284">
            <v>21</v>
          </cell>
          <cell r="H284">
            <v>44</v>
          </cell>
          <cell r="I284">
            <v>41</v>
          </cell>
          <cell r="J284">
            <v>85</v>
          </cell>
          <cell r="L284">
            <v>106</v>
          </cell>
        </row>
        <row r="285">
          <cell r="A285" t="str">
            <v>Programa multisede</v>
          </cell>
          <cell r="B285" t="str">
            <v>Ciencias de la Tierra</v>
          </cell>
          <cell r="C285" t="str">
            <v>5</v>
          </cell>
          <cell r="D285">
            <v>16</v>
          </cell>
          <cell r="E285">
            <v>2</v>
          </cell>
          <cell r="F285">
            <v>18</v>
          </cell>
          <cell r="H285">
            <v>8</v>
          </cell>
          <cell r="I285">
            <v>2</v>
          </cell>
          <cell r="J285">
            <v>10</v>
          </cell>
          <cell r="L285">
            <v>28</v>
          </cell>
        </row>
        <row r="286">
          <cell r="A286" t="str">
            <v>Programa multisede</v>
          </cell>
          <cell r="B286" t="str">
            <v>Neurobiología</v>
          </cell>
          <cell r="C286" t="str">
            <v>5</v>
          </cell>
          <cell r="D286">
            <v>0</v>
          </cell>
          <cell r="E286">
            <v>0</v>
          </cell>
          <cell r="F286">
            <v>0</v>
          </cell>
          <cell r="H286">
            <v>19</v>
          </cell>
          <cell r="I286">
            <v>22</v>
          </cell>
          <cell r="J286">
            <v>41</v>
          </cell>
          <cell r="L286">
            <v>41</v>
          </cell>
        </row>
        <row r="287">
          <cell r="A287" t="str">
            <v>Programa multisede</v>
          </cell>
          <cell r="B287" t="str">
            <v>Ciencias del Mar y Limnología</v>
          </cell>
          <cell r="C287" t="str">
            <v>5</v>
          </cell>
          <cell r="D287">
            <v>1</v>
          </cell>
          <cell r="E287">
            <v>1</v>
          </cell>
          <cell r="F287">
            <v>2</v>
          </cell>
          <cell r="H287">
            <v>1</v>
          </cell>
          <cell r="I287">
            <v>0</v>
          </cell>
          <cell r="J287">
            <v>1</v>
          </cell>
          <cell r="L287">
            <v>3</v>
          </cell>
        </row>
        <row r="288">
          <cell r="A288" t="str">
            <v>Programa multisede</v>
          </cell>
          <cell r="B288" t="str">
            <v>Ingeniería de la Computación</v>
          </cell>
          <cell r="C288" t="str">
            <v>5</v>
          </cell>
          <cell r="D288">
            <v>8</v>
          </cell>
          <cell r="E288">
            <v>4</v>
          </cell>
          <cell r="F288">
            <v>12</v>
          </cell>
          <cell r="H288">
            <v>0</v>
          </cell>
          <cell r="I288">
            <v>0</v>
          </cell>
          <cell r="J288">
            <v>0</v>
          </cell>
          <cell r="L288">
            <v>12</v>
          </cell>
        </row>
        <row r="289">
          <cell r="A289" t="str">
            <v>Programa multisede</v>
          </cell>
          <cell r="B289" t="str">
            <v>Ciencias Biomédicas</v>
          </cell>
          <cell r="C289" t="str">
            <v>5</v>
          </cell>
          <cell r="D289">
            <v>60</v>
          </cell>
          <cell r="E289">
            <v>36</v>
          </cell>
          <cell r="F289">
            <v>96</v>
          </cell>
          <cell r="H289">
            <v>106</v>
          </cell>
          <cell r="I289">
            <v>140</v>
          </cell>
          <cell r="J289">
            <v>246</v>
          </cell>
          <cell r="L289">
            <v>342</v>
          </cell>
        </row>
        <row r="290">
          <cell r="A290" t="str">
            <v>Programa multisede</v>
          </cell>
          <cell r="B290" t="str">
            <v>Física</v>
          </cell>
          <cell r="C290" t="str">
            <v>5</v>
          </cell>
          <cell r="D290">
            <v>14</v>
          </cell>
          <cell r="E290">
            <v>9</v>
          </cell>
          <cell r="F290">
            <v>23</v>
          </cell>
          <cell r="H290">
            <v>10</v>
          </cell>
          <cell r="I290">
            <v>2</v>
          </cell>
          <cell r="J290">
            <v>12</v>
          </cell>
          <cell r="L290">
            <v>35</v>
          </cell>
        </row>
        <row r="291">
          <cell r="A291" t="str">
            <v>Programa multisede</v>
          </cell>
          <cell r="B291" t="str">
            <v>Administración</v>
          </cell>
          <cell r="C291" t="str">
            <v>5</v>
          </cell>
          <cell r="D291">
            <v>4</v>
          </cell>
          <cell r="E291">
            <v>2</v>
          </cell>
          <cell r="F291">
            <v>6</v>
          </cell>
          <cell r="H291">
            <v>0</v>
          </cell>
          <cell r="I291">
            <v>0</v>
          </cell>
          <cell r="J291">
            <v>0</v>
          </cell>
          <cell r="L291">
            <v>6</v>
          </cell>
        </row>
        <row r="292">
          <cell r="A292" t="str">
            <v>Programa multisede</v>
          </cell>
          <cell r="B292" t="str">
            <v>Filosofía de la Ciencia</v>
          </cell>
          <cell r="C292" t="str">
            <v>5</v>
          </cell>
          <cell r="D292">
            <v>0</v>
          </cell>
          <cell r="E292">
            <v>0</v>
          </cell>
          <cell r="F292">
            <v>0</v>
          </cell>
          <cell r="H292">
            <v>5</v>
          </cell>
          <cell r="I292">
            <v>4</v>
          </cell>
          <cell r="J292">
            <v>9</v>
          </cell>
          <cell r="L292">
            <v>9</v>
          </cell>
        </row>
        <row r="293">
          <cell r="A293" t="str">
            <v>Programa multisede</v>
          </cell>
          <cell r="B293" t="str">
            <v>Estudios Mesomericanos</v>
          </cell>
          <cell r="C293" t="str">
            <v>5</v>
          </cell>
          <cell r="D293">
            <v>0</v>
          </cell>
          <cell r="E293">
            <v>0</v>
          </cell>
          <cell r="F293">
            <v>0</v>
          </cell>
          <cell r="H293">
            <v>5</v>
          </cell>
          <cell r="I293">
            <v>4</v>
          </cell>
          <cell r="J293">
            <v>9</v>
          </cell>
          <cell r="L293">
            <v>9</v>
          </cell>
        </row>
        <row r="294">
          <cell r="A294" t="str">
            <v>Programa multisede</v>
          </cell>
          <cell r="B294" t="str">
            <v>Psicología</v>
          </cell>
          <cell r="C294" t="str">
            <v>5</v>
          </cell>
          <cell r="D294">
            <v>2</v>
          </cell>
          <cell r="E294">
            <v>2</v>
          </cell>
          <cell r="F294">
            <v>4</v>
          </cell>
          <cell r="H294">
            <v>0</v>
          </cell>
          <cell r="I294">
            <v>0</v>
          </cell>
          <cell r="J294">
            <v>0</v>
          </cell>
          <cell r="L294">
            <v>4</v>
          </cell>
        </row>
        <row r="295">
          <cell r="D295">
            <v>794</v>
          </cell>
          <cell r="E295">
            <v>694</v>
          </cell>
          <cell r="F295">
            <v>1488</v>
          </cell>
          <cell r="H295">
            <v>512</v>
          </cell>
          <cell r="I295">
            <v>578</v>
          </cell>
          <cell r="J295">
            <v>1090</v>
          </cell>
          <cell r="L295">
            <v>2578</v>
          </cell>
        </row>
        <row r="297">
          <cell r="A297" t="str">
            <v>Unidad Académica de los Ciclos Profesional y de Po</v>
          </cell>
          <cell r="B297" t="str">
            <v>Estadística Aplicada</v>
          </cell>
          <cell r="C297" t="str">
            <v>3</v>
          </cell>
          <cell r="D297">
            <v>0</v>
          </cell>
          <cell r="E297">
            <v>0</v>
          </cell>
          <cell r="F297">
            <v>0</v>
          </cell>
          <cell r="H297">
            <v>17</v>
          </cell>
          <cell r="I297">
            <v>11</v>
          </cell>
          <cell r="J297">
            <v>28</v>
          </cell>
          <cell r="L297">
            <v>28</v>
          </cell>
        </row>
        <row r="298">
          <cell r="A298" t="str">
            <v>Unidad Académica de los Ciclos Profesional y de Po</v>
          </cell>
          <cell r="B298" t="str">
            <v>Heliodiseño</v>
          </cell>
          <cell r="C298" t="str">
            <v>3</v>
          </cell>
          <cell r="D298">
            <v>2</v>
          </cell>
          <cell r="E298">
            <v>0</v>
          </cell>
          <cell r="F298">
            <v>2</v>
          </cell>
          <cell r="H298">
            <v>3</v>
          </cell>
          <cell r="I298">
            <v>4</v>
          </cell>
          <cell r="J298">
            <v>7</v>
          </cell>
          <cell r="L298">
            <v>9</v>
          </cell>
        </row>
        <row r="299">
          <cell r="L299">
            <v>37</v>
          </cell>
        </row>
        <row r="300">
          <cell r="A300" t="str">
            <v>Unidad Académica de los Ciclos Profesional y de Po</v>
          </cell>
          <cell r="B300" t="str">
            <v>Ciencias de la Computación</v>
          </cell>
          <cell r="C300" t="str">
            <v>4</v>
          </cell>
          <cell r="D300">
            <v>0</v>
          </cell>
          <cell r="E300">
            <v>0</v>
          </cell>
          <cell r="F300">
            <v>0</v>
          </cell>
          <cell r="H300">
            <v>12</v>
          </cell>
          <cell r="I300">
            <v>5</v>
          </cell>
          <cell r="J300">
            <v>17</v>
          </cell>
          <cell r="L300">
            <v>17</v>
          </cell>
        </row>
        <row r="301">
          <cell r="A301" t="str">
            <v>Unidad Académica de los Ciclos Profesional y de Po</v>
          </cell>
          <cell r="B301" t="str">
            <v>Ciencias de la Tierra</v>
          </cell>
          <cell r="C301" t="str">
            <v>4</v>
          </cell>
          <cell r="D301">
            <v>0</v>
          </cell>
          <cell r="E301">
            <v>0</v>
          </cell>
          <cell r="F301">
            <v>0</v>
          </cell>
          <cell r="H301">
            <v>4</v>
          </cell>
          <cell r="I301">
            <v>1</v>
          </cell>
          <cell r="J301">
            <v>5</v>
          </cell>
          <cell r="L301">
            <v>5</v>
          </cell>
        </row>
        <row r="302">
          <cell r="A302" t="str">
            <v>Unidad Académica de los Ciclos Profesional y de Po</v>
          </cell>
          <cell r="B302" t="str">
            <v>Ciencias del Mar</v>
          </cell>
          <cell r="C302" t="str">
            <v>4</v>
          </cell>
          <cell r="D302">
            <v>0</v>
          </cell>
          <cell r="E302">
            <v>0</v>
          </cell>
          <cell r="F302">
            <v>0</v>
          </cell>
          <cell r="H302">
            <v>1</v>
          </cell>
          <cell r="I302">
            <v>0</v>
          </cell>
          <cell r="J302">
            <v>1</v>
          </cell>
          <cell r="L302">
            <v>1</v>
          </cell>
        </row>
        <row r="303">
          <cell r="A303" t="str">
            <v>Unidad Académica de los Ciclos Profesional y de Po</v>
          </cell>
          <cell r="B303" t="str">
            <v>Energía Solar</v>
          </cell>
          <cell r="C303" t="str">
            <v>4</v>
          </cell>
          <cell r="D303">
            <v>1</v>
          </cell>
          <cell r="E303">
            <v>1</v>
          </cell>
          <cell r="F303">
            <v>2</v>
          </cell>
          <cell r="H303">
            <v>8</v>
          </cell>
          <cell r="I303">
            <v>2</v>
          </cell>
          <cell r="J303">
            <v>10</v>
          </cell>
          <cell r="L303">
            <v>12</v>
          </cell>
        </row>
        <row r="304">
          <cell r="A304" t="str">
            <v>Unidad Académica de los Ciclos Profesional y de Po</v>
          </cell>
          <cell r="B304" t="str">
            <v>Estadística e Investigación de Operaciones</v>
          </cell>
          <cell r="C304" t="str">
            <v>4</v>
          </cell>
          <cell r="D304">
            <v>0</v>
          </cell>
          <cell r="E304">
            <v>0</v>
          </cell>
          <cell r="F304">
            <v>0</v>
          </cell>
          <cell r="H304">
            <v>2</v>
          </cell>
          <cell r="I304">
            <v>1</v>
          </cell>
          <cell r="J304">
            <v>3</v>
          </cell>
          <cell r="L304">
            <v>3</v>
          </cell>
        </row>
        <row r="305">
          <cell r="A305" t="str">
            <v>Unidad Académica de los Ciclos Profesional y de Po</v>
          </cell>
          <cell r="B305" t="str">
            <v>Lingüística Aplicada</v>
          </cell>
          <cell r="C305" t="str">
            <v>4</v>
          </cell>
          <cell r="D305">
            <v>0</v>
          </cell>
          <cell r="E305">
            <v>0</v>
          </cell>
          <cell r="F305">
            <v>0</v>
          </cell>
          <cell r="H305">
            <v>14</v>
          </cell>
          <cell r="I305">
            <v>24</v>
          </cell>
          <cell r="J305">
            <v>38</v>
          </cell>
          <cell r="L305">
            <v>38</v>
          </cell>
        </row>
        <row r="306">
          <cell r="L306">
            <v>76</v>
          </cell>
        </row>
        <row r="307">
          <cell r="A307" t="str">
            <v>Unidad Académica de los Ciclos Profesional y de Po</v>
          </cell>
          <cell r="B307" t="str">
            <v>Biotecnología</v>
          </cell>
          <cell r="C307" t="str">
            <v>5</v>
          </cell>
          <cell r="D307">
            <v>0</v>
          </cell>
          <cell r="E307">
            <v>0</v>
          </cell>
          <cell r="F307">
            <v>0</v>
          </cell>
          <cell r="H307">
            <v>4</v>
          </cell>
          <cell r="I307">
            <v>5</v>
          </cell>
          <cell r="J307">
            <v>9</v>
          </cell>
          <cell r="L307">
            <v>9</v>
          </cell>
        </row>
        <row r="308">
          <cell r="A308" t="str">
            <v>Unidad Académica de los Ciclos Profesional y de Po</v>
          </cell>
          <cell r="B308" t="str">
            <v>Ciencias de la Tierra</v>
          </cell>
          <cell r="C308" t="str">
            <v>5</v>
          </cell>
          <cell r="D308">
            <v>0</v>
          </cell>
          <cell r="E308">
            <v>0</v>
          </cell>
          <cell r="F308">
            <v>0</v>
          </cell>
          <cell r="H308">
            <v>44</v>
          </cell>
          <cell r="I308">
            <v>14</v>
          </cell>
          <cell r="J308">
            <v>58</v>
          </cell>
          <cell r="L308">
            <v>58</v>
          </cell>
        </row>
        <row r="309">
          <cell r="A309" t="str">
            <v>Unidad Académica de los Ciclos Profesional y de Po</v>
          </cell>
          <cell r="B309" t="str">
            <v>Ciencias del Mar</v>
          </cell>
          <cell r="C309" t="str">
            <v>5</v>
          </cell>
          <cell r="D309">
            <v>0</v>
          </cell>
          <cell r="E309">
            <v>0</v>
          </cell>
          <cell r="F309">
            <v>0</v>
          </cell>
          <cell r="H309">
            <v>0</v>
          </cell>
          <cell r="I309">
            <v>1</v>
          </cell>
          <cell r="J309">
            <v>1</v>
          </cell>
          <cell r="L309">
            <v>1</v>
          </cell>
        </row>
        <row r="310">
          <cell r="A310" t="str">
            <v>Unidad Académica de los Ciclos Profesional y de Po</v>
          </cell>
          <cell r="B310" t="str">
            <v>Ciencias Fisiológicas</v>
          </cell>
          <cell r="C310" t="str">
            <v>5</v>
          </cell>
          <cell r="D310">
            <v>0</v>
          </cell>
          <cell r="E310">
            <v>0</v>
          </cell>
          <cell r="F310">
            <v>0</v>
          </cell>
          <cell r="H310">
            <v>6</v>
          </cell>
          <cell r="I310">
            <v>6</v>
          </cell>
          <cell r="J310">
            <v>12</v>
          </cell>
          <cell r="L310">
            <v>12</v>
          </cell>
        </row>
        <row r="311">
          <cell r="A311" t="str">
            <v>Unidad Académica de los Ciclos Profesional y de Po</v>
          </cell>
          <cell r="B311" t="str">
            <v>Ecología</v>
          </cell>
          <cell r="C311" t="str">
            <v>5</v>
          </cell>
          <cell r="D311">
            <v>0</v>
          </cell>
          <cell r="E311">
            <v>0</v>
          </cell>
          <cell r="F311">
            <v>0</v>
          </cell>
          <cell r="H311">
            <v>17</v>
          </cell>
          <cell r="I311">
            <v>6</v>
          </cell>
          <cell r="J311">
            <v>23</v>
          </cell>
          <cell r="L311">
            <v>23</v>
          </cell>
        </row>
        <row r="312">
          <cell r="A312" t="str">
            <v>Unidad Académica de los Ciclos Profesional y de Po</v>
          </cell>
          <cell r="B312" t="str">
            <v>Investigación Biomédica Básica</v>
          </cell>
          <cell r="C312" t="str">
            <v>5</v>
          </cell>
          <cell r="D312">
            <v>0</v>
          </cell>
          <cell r="E312">
            <v>0</v>
          </cell>
          <cell r="F312">
            <v>0</v>
          </cell>
          <cell r="H312">
            <v>2</v>
          </cell>
          <cell r="I312">
            <v>0</v>
          </cell>
          <cell r="J312">
            <v>2</v>
          </cell>
          <cell r="L312">
            <v>2</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I244"/>
  <sheetViews>
    <sheetView tabSelected="1" zoomScale="85" zoomScaleNormal="85" workbookViewId="0">
      <selection sqref="A1:H1"/>
    </sheetView>
  </sheetViews>
  <sheetFormatPr baseColWidth="10" defaultColWidth="10.85546875" defaultRowHeight="12.75" x14ac:dyDescent="0.2"/>
  <cols>
    <col min="1" max="1" width="83" style="2" customWidth="1"/>
    <col min="2" max="8" width="11.140625" style="11" customWidth="1"/>
    <col min="9" max="9" width="11.140625" style="2" customWidth="1"/>
    <col min="10" max="16384" width="10.85546875" style="2"/>
  </cols>
  <sheetData>
    <row r="1" spans="1:8" ht="15" customHeight="1" x14ac:dyDescent="0.2">
      <c r="A1" s="1" t="s">
        <v>0</v>
      </c>
      <c r="B1" s="1"/>
      <c r="C1" s="1"/>
      <c r="D1" s="1"/>
      <c r="E1" s="1"/>
      <c r="F1" s="1"/>
      <c r="G1" s="1"/>
      <c r="H1" s="1"/>
    </row>
    <row r="2" spans="1:8" ht="15" customHeight="1" x14ac:dyDescent="0.2">
      <c r="A2" s="1" t="s">
        <v>1</v>
      </c>
      <c r="B2" s="1"/>
      <c r="C2" s="1"/>
      <c r="D2" s="1"/>
      <c r="E2" s="1"/>
      <c r="F2" s="1"/>
      <c r="G2" s="1"/>
      <c r="H2" s="1"/>
    </row>
    <row r="3" spans="1:8" ht="15" customHeight="1" x14ac:dyDescent="0.2">
      <c r="A3" s="3" t="s">
        <v>2</v>
      </c>
      <c r="B3" s="3"/>
      <c r="C3" s="3"/>
      <c r="D3" s="3"/>
      <c r="E3" s="3"/>
      <c r="F3" s="3"/>
      <c r="G3" s="3"/>
      <c r="H3" s="3"/>
    </row>
    <row r="4" spans="1:8" x14ac:dyDescent="0.2">
      <c r="A4" s="4"/>
      <c r="B4" s="4"/>
      <c r="C4" s="4"/>
      <c r="D4" s="4"/>
      <c r="E4" s="4"/>
      <c r="F4" s="4"/>
      <c r="G4" s="4"/>
      <c r="H4" s="4"/>
    </row>
    <row r="5" spans="1:8" s="8" customFormat="1" ht="15" customHeight="1" x14ac:dyDescent="0.2">
      <c r="A5" s="5" t="s">
        <v>3</v>
      </c>
      <c r="B5" s="6" t="s">
        <v>4</v>
      </c>
      <c r="C5" s="6"/>
      <c r="D5" s="6"/>
      <c r="E5" s="6" t="s">
        <v>5</v>
      </c>
      <c r="F5" s="6"/>
      <c r="G5" s="6"/>
      <c r="H5" s="7" t="s">
        <v>6</v>
      </c>
    </row>
    <row r="6" spans="1:8" s="8" customFormat="1" ht="15" customHeight="1" x14ac:dyDescent="0.2">
      <c r="A6" s="5"/>
      <c r="B6" s="9" t="s">
        <v>7</v>
      </c>
      <c r="C6" s="10" t="s">
        <v>8</v>
      </c>
      <c r="D6" s="9" t="s">
        <v>9</v>
      </c>
      <c r="E6" s="9" t="s">
        <v>7</v>
      </c>
      <c r="F6" s="10" t="s">
        <v>8</v>
      </c>
      <c r="G6" s="9" t="s">
        <v>9</v>
      </c>
      <c r="H6" s="7" t="s">
        <v>10</v>
      </c>
    </row>
    <row r="7" spans="1:8" ht="9" customHeight="1" x14ac:dyDescent="0.2"/>
    <row r="8" spans="1:8" ht="15" customHeight="1" x14ac:dyDescent="0.2">
      <c r="A8" s="12" t="s">
        <v>11</v>
      </c>
      <c r="B8" s="13">
        <f t="shared" ref="B8:H8" si="0">B9+B16+B25</f>
        <v>39</v>
      </c>
      <c r="C8" s="13">
        <f t="shared" si="0"/>
        <v>37</v>
      </c>
      <c r="D8" s="13">
        <f t="shared" si="0"/>
        <v>76</v>
      </c>
      <c r="E8" s="13">
        <f t="shared" si="0"/>
        <v>29</v>
      </c>
      <c r="F8" s="13">
        <f t="shared" si="0"/>
        <v>48</v>
      </c>
      <c r="G8" s="13">
        <f t="shared" si="0"/>
        <v>77</v>
      </c>
      <c r="H8" s="13">
        <f t="shared" si="0"/>
        <v>153</v>
      </c>
    </row>
    <row r="9" spans="1:8" ht="15" customHeight="1" x14ac:dyDescent="0.2">
      <c r="A9" s="14" t="s">
        <v>12</v>
      </c>
      <c r="B9" s="15">
        <f>+B11+B13+B15</f>
        <v>33</v>
      </c>
      <c r="C9" s="15">
        <f>+C11+C13+C15</f>
        <v>28</v>
      </c>
      <c r="D9" s="15">
        <f>+B9+C9</f>
        <v>61</v>
      </c>
      <c r="E9" s="15">
        <f>+E11+E13+E15</f>
        <v>15</v>
      </c>
      <c r="F9" s="15">
        <f>+F11+F13+F15</f>
        <v>22</v>
      </c>
      <c r="G9" s="15">
        <f>+E9+F9</f>
        <v>37</v>
      </c>
      <c r="H9" s="15">
        <f>+D9+G9</f>
        <v>98</v>
      </c>
    </row>
    <row r="10" spans="1:8" s="18" customFormat="1" ht="15" customHeight="1" x14ac:dyDescent="0.2">
      <c r="A10" s="16" t="s">
        <v>13</v>
      </c>
      <c r="B10" s="17">
        <f>+B11</f>
        <v>28</v>
      </c>
      <c r="C10" s="17">
        <f t="shared" ref="C10:G10" si="1">+C11</f>
        <v>14</v>
      </c>
      <c r="D10" s="17">
        <f t="shared" si="1"/>
        <v>42</v>
      </c>
      <c r="E10" s="17">
        <f t="shared" si="1"/>
        <v>3</v>
      </c>
      <c r="F10" s="17">
        <f t="shared" si="1"/>
        <v>0</v>
      </c>
      <c r="G10" s="17">
        <f t="shared" si="1"/>
        <v>3</v>
      </c>
      <c r="H10" s="15">
        <f>+D10+G10</f>
        <v>45</v>
      </c>
    </row>
    <row r="11" spans="1:8" ht="15" customHeight="1" x14ac:dyDescent="0.2">
      <c r="A11" s="19" t="s">
        <v>14</v>
      </c>
      <c r="B11" s="20">
        <v>28</v>
      </c>
      <c r="C11" s="20">
        <v>14</v>
      </c>
      <c r="D11" s="20">
        <f>+B11+C11</f>
        <v>42</v>
      </c>
      <c r="E11" s="21">
        <v>3</v>
      </c>
      <c r="F11" s="21"/>
      <c r="G11" s="22">
        <v>3</v>
      </c>
      <c r="H11" s="15">
        <f>+D11+G11</f>
        <v>45</v>
      </c>
    </row>
    <row r="12" spans="1:8" ht="15" customHeight="1" x14ac:dyDescent="0.2">
      <c r="A12" s="16" t="s">
        <v>15</v>
      </c>
      <c r="B12" s="17">
        <f>+B13</f>
        <v>2</v>
      </c>
      <c r="C12" s="17">
        <f t="shared" ref="C12:G12" si="2">+C13</f>
        <v>6</v>
      </c>
      <c r="D12" s="17">
        <f t="shared" si="2"/>
        <v>8</v>
      </c>
      <c r="E12" s="17">
        <f t="shared" si="2"/>
        <v>12</v>
      </c>
      <c r="F12" s="17">
        <f t="shared" si="2"/>
        <v>22</v>
      </c>
      <c r="G12" s="17">
        <f t="shared" si="2"/>
        <v>34</v>
      </c>
      <c r="H12" s="15">
        <f>+D12+G12</f>
        <v>42</v>
      </c>
    </row>
    <row r="13" spans="1:8" ht="15" customHeight="1" x14ac:dyDescent="0.2">
      <c r="A13" s="23" t="s">
        <v>16</v>
      </c>
      <c r="B13" s="22">
        <v>2</v>
      </c>
      <c r="C13" s="22">
        <v>6</v>
      </c>
      <c r="D13" s="22">
        <v>8</v>
      </c>
      <c r="E13" s="22">
        <v>12</v>
      </c>
      <c r="F13" s="22">
        <v>22</v>
      </c>
      <c r="G13" s="22">
        <v>34</v>
      </c>
      <c r="H13" s="22">
        <v>42</v>
      </c>
    </row>
    <row r="14" spans="1:8" ht="15" customHeight="1" x14ac:dyDescent="0.2">
      <c r="A14" s="16" t="s">
        <v>17</v>
      </c>
      <c r="B14" s="24">
        <v>3</v>
      </c>
      <c r="C14" s="24">
        <v>8</v>
      </c>
      <c r="D14" s="24">
        <v>11</v>
      </c>
      <c r="E14" s="24"/>
      <c r="F14" s="24"/>
      <c r="G14" s="15"/>
      <c r="H14" s="15">
        <v>11</v>
      </c>
    </row>
    <row r="15" spans="1:8" ht="15" customHeight="1" x14ac:dyDescent="0.2">
      <c r="A15" s="23" t="s">
        <v>16</v>
      </c>
      <c r="B15" s="22">
        <v>3</v>
      </c>
      <c r="C15" s="22">
        <v>8</v>
      </c>
      <c r="D15" s="22">
        <v>11</v>
      </c>
      <c r="E15" s="22"/>
      <c r="F15" s="22"/>
      <c r="G15" s="22"/>
      <c r="H15" s="22">
        <v>11</v>
      </c>
    </row>
    <row r="16" spans="1:8" ht="15" customHeight="1" x14ac:dyDescent="0.2">
      <c r="A16" s="25" t="s">
        <v>18</v>
      </c>
      <c r="B16" s="24">
        <f t="shared" ref="B16:G16" si="3">B17+B19+B21+B23</f>
        <v>4</v>
      </c>
      <c r="C16" s="24">
        <f t="shared" si="3"/>
        <v>8</v>
      </c>
      <c r="D16" s="24">
        <f t="shared" si="3"/>
        <v>12</v>
      </c>
      <c r="E16" s="24">
        <f t="shared" si="3"/>
        <v>9</v>
      </c>
      <c r="F16" s="24">
        <f t="shared" si="3"/>
        <v>25</v>
      </c>
      <c r="G16" s="24">
        <f t="shared" si="3"/>
        <v>34</v>
      </c>
      <c r="H16" s="24">
        <f t="shared" ref="H16:H30" si="4">+D16+G16</f>
        <v>46</v>
      </c>
    </row>
    <row r="17" spans="1:8" ht="15" customHeight="1" x14ac:dyDescent="0.2">
      <c r="A17" s="16" t="s">
        <v>19</v>
      </c>
      <c r="B17" s="15">
        <f>SUM(B18)</f>
        <v>4</v>
      </c>
      <c r="C17" s="15">
        <f>SUM(C18)</f>
        <v>8</v>
      </c>
      <c r="D17" s="15">
        <f>SUM(D18)</f>
        <v>12</v>
      </c>
      <c r="E17" s="15">
        <f>SUM(E18)</f>
        <v>9</v>
      </c>
      <c r="F17" s="15">
        <f>SUM(F18)</f>
        <v>25</v>
      </c>
      <c r="G17" s="15">
        <f>F17+E17</f>
        <v>34</v>
      </c>
      <c r="H17" s="15">
        <f t="shared" si="4"/>
        <v>46</v>
      </c>
    </row>
    <row r="18" spans="1:8" ht="15" customHeight="1" x14ac:dyDescent="0.2">
      <c r="A18" s="23" t="s">
        <v>20</v>
      </c>
      <c r="B18" s="21">
        <v>4</v>
      </c>
      <c r="C18" s="21">
        <v>8</v>
      </c>
      <c r="D18" s="22">
        <f>SUM(B18:C18)</f>
        <v>12</v>
      </c>
      <c r="E18" s="21">
        <v>9</v>
      </c>
      <c r="F18" s="21">
        <v>25</v>
      </c>
      <c r="G18" s="22">
        <f>SUM(E18:F18)</f>
        <v>34</v>
      </c>
      <c r="H18" s="22">
        <f t="shared" si="4"/>
        <v>46</v>
      </c>
    </row>
    <row r="19" spans="1:8" ht="12.75" hidden="1" customHeight="1" x14ac:dyDescent="0.2">
      <c r="A19" s="16" t="s">
        <v>21</v>
      </c>
      <c r="B19" s="15">
        <f>SUM(B20)</f>
        <v>0</v>
      </c>
      <c r="C19" s="15">
        <f>SUM(C20)</f>
        <v>0</v>
      </c>
      <c r="D19" s="15">
        <f>B19+C19</f>
        <v>0</v>
      </c>
      <c r="E19" s="15">
        <f>SUM(E20)</f>
        <v>0</v>
      </c>
      <c r="F19" s="15">
        <f>SUM(F20)</f>
        <v>0</v>
      </c>
      <c r="G19" s="15">
        <f>F19+E19</f>
        <v>0</v>
      </c>
      <c r="H19" s="15">
        <f t="shared" si="4"/>
        <v>0</v>
      </c>
    </row>
    <row r="20" spans="1:8" ht="12.75" hidden="1" customHeight="1" x14ac:dyDescent="0.2">
      <c r="A20" s="23" t="s">
        <v>22</v>
      </c>
      <c r="B20" s="21"/>
      <c r="C20" s="21"/>
      <c r="D20" s="22">
        <f>+C20+B20</f>
        <v>0</v>
      </c>
      <c r="E20" s="21"/>
      <c r="F20" s="21"/>
      <c r="G20" s="22">
        <f>+F20+E20</f>
        <v>0</v>
      </c>
      <c r="H20" s="22">
        <f t="shared" si="4"/>
        <v>0</v>
      </c>
    </row>
    <row r="21" spans="1:8" ht="12.75" hidden="1" customHeight="1" x14ac:dyDescent="0.2">
      <c r="A21" s="16" t="s">
        <v>23</v>
      </c>
      <c r="B21" s="15">
        <f>SUM(B22)</f>
        <v>0</v>
      </c>
      <c r="C21" s="15">
        <f>SUM(C22)</f>
        <v>0</v>
      </c>
      <c r="D21" s="15">
        <f>B21+C21</f>
        <v>0</v>
      </c>
      <c r="E21" s="15">
        <f>SUM(E22)</f>
        <v>0</v>
      </c>
      <c r="F21" s="15">
        <f>SUM(F22)</f>
        <v>0</v>
      </c>
      <c r="G21" s="15">
        <f>F21+E21</f>
        <v>0</v>
      </c>
      <c r="H21" s="15">
        <f t="shared" si="4"/>
        <v>0</v>
      </c>
    </row>
    <row r="22" spans="1:8" ht="12.75" hidden="1" customHeight="1" x14ac:dyDescent="0.2">
      <c r="A22" s="23" t="s">
        <v>22</v>
      </c>
      <c r="B22" s="21"/>
      <c r="C22" s="21"/>
      <c r="D22" s="22">
        <f>+C22+B22</f>
        <v>0</v>
      </c>
      <c r="E22" s="21"/>
      <c r="F22" s="21"/>
      <c r="G22" s="22">
        <f>+F22+E22</f>
        <v>0</v>
      </c>
      <c r="H22" s="22">
        <f t="shared" si="4"/>
        <v>0</v>
      </c>
    </row>
    <row r="23" spans="1:8" ht="12.75" hidden="1" customHeight="1" x14ac:dyDescent="0.2">
      <c r="A23" s="16" t="s">
        <v>24</v>
      </c>
      <c r="B23" s="15">
        <f>SUM(B24)</f>
        <v>0</v>
      </c>
      <c r="C23" s="15">
        <f>SUM(C24)</f>
        <v>0</v>
      </c>
      <c r="D23" s="15">
        <f>B23+C23</f>
        <v>0</v>
      </c>
      <c r="E23" s="15">
        <f>SUM(E24)</f>
        <v>0</v>
      </c>
      <c r="F23" s="15">
        <f>SUM(F24)</f>
        <v>0</v>
      </c>
      <c r="G23" s="15">
        <f>F23+E23</f>
        <v>0</v>
      </c>
      <c r="H23" s="15">
        <f t="shared" si="4"/>
        <v>0</v>
      </c>
    </row>
    <row r="24" spans="1:8" ht="12.75" hidden="1" customHeight="1" x14ac:dyDescent="0.2">
      <c r="A24" s="23" t="s">
        <v>25</v>
      </c>
      <c r="B24" s="21">
        <v>0</v>
      </c>
      <c r="C24" s="21">
        <v>0</v>
      </c>
      <c r="D24" s="22">
        <v>0</v>
      </c>
      <c r="E24" s="21">
        <v>0</v>
      </c>
      <c r="F24" s="21">
        <v>0</v>
      </c>
      <c r="G24" s="22">
        <f>+F24+E24</f>
        <v>0</v>
      </c>
      <c r="H24" s="22">
        <f t="shared" si="4"/>
        <v>0</v>
      </c>
    </row>
    <row r="25" spans="1:8" ht="15" customHeight="1" x14ac:dyDescent="0.2">
      <c r="A25" s="25" t="s">
        <v>26</v>
      </c>
      <c r="B25" s="24">
        <f t="shared" ref="B25:G25" si="5">SUM(B26,B28)</f>
        <v>2</v>
      </c>
      <c r="C25" s="24">
        <f t="shared" si="5"/>
        <v>1</v>
      </c>
      <c r="D25" s="24">
        <f t="shared" si="5"/>
        <v>3</v>
      </c>
      <c r="E25" s="24">
        <f t="shared" si="5"/>
        <v>5</v>
      </c>
      <c r="F25" s="24">
        <f t="shared" si="5"/>
        <v>1</v>
      </c>
      <c r="G25" s="24">
        <f t="shared" si="5"/>
        <v>6</v>
      </c>
      <c r="H25" s="15">
        <f t="shared" si="4"/>
        <v>9</v>
      </c>
    </row>
    <row r="26" spans="1:8" ht="12.75" hidden="1" customHeight="1" x14ac:dyDescent="0.2">
      <c r="A26" s="26" t="s">
        <v>27</v>
      </c>
      <c r="B26" s="24">
        <f t="shared" ref="B26:G26" si="6">SUM(B27)</f>
        <v>0</v>
      </c>
      <c r="C26" s="24">
        <f t="shared" si="6"/>
        <v>0</v>
      </c>
      <c r="D26" s="24">
        <f t="shared" si="6"/>
        <v>0</v>
      </c>
      <c r="E26" s="24">
        <f t="shared" si="6"/>
        <v>0</v>
      </c>
      <c r="F26" s="24">
        <f t="shared" si="6"/>
        <v>0</v>
      </c>
      <c r="G26" s="24">
        <f t="shared" si="6"/>
        <v>0</v>
      </c>
      <c r="H26" s="15">
        <f t="shared" si="4"/>
        <v>0</v>
      </c>
    </row>
    <row r="27" spans="1:8" ht="12.75" hidden="1" customHeight="1" x14ac:dyDescent="0.2">
      <c r="A27" s="23" t="s">
        <v>28</v>
      </c>
      <c r="B27" s="21">
        <v>0</v>
      </c>
      <c r="C27" s="21">
        <v>0</v>
      </c>
      <c r="D27" s="22">
        <v>0</v>
      </c>
      <c r="E27" s="21">
        <v>0</v>
      </c>
      <c r="F27" s="21">
        <v>0</v>
      </c>
      <c r="G27" s="22">
        <f>+F27+E27</f>
        <v>0</v>
      </c>
      <c r="H27" s="22">
        <f t="shared" si="4"/>
        <v>0</v>
      </c>
    </row>
    <row r="28" spans="1:8" ht="15" customHeight="1" x14ac:dyDescent="0.2">
      <c r="A28" s="26" t="s">
        <v>29</v>
      </c>
      <c r="B28" s="24">
        <f>B29</f>
        <v>2</v>
      </c>
      <c r="C28" s="24">
        <f>C29</f>
        <v>1</v>
      </c>
      <c r="D28" s="24">
        <f>D29</f>
        <v>3</v>
      </c>
      <c r="E28" s="24">
        <f>E29</f>
        <v>5</v>
      </c>
      <c r="F28" s="24">
        <f>F29</f>
        <v>1</v>
      </c>
      <c r="G28" s="24">
        <f>SUM(G29)</f>
        <v>6</v>
      </c>
      <c r="H28" s="15">
        <f t="shared" si="4"/>
        <v>9</v>
      </c>
    </row>
    <row r="29" spans="1:8" ht="15" customHeight="1" x14ac:dyDescent="0.2">
      <c r="A29" s="23" t="s">
        <v>30</v>
      </c>
      <c r="B29">
        <v>2</v>
      </c>
      <c r="C29">
        <v>1</v>
      </c>
      <c r="D29">
        <v>3</v>
      </c>
      <c r="E29">
        <v>5</v>
      </c>
      <c r="F29">
        <v>1</v>
      </c>
      <c r="G29">
        <f>SUM(E29:F29)</f>
        <v>6</v>
      </c>
      <c r="H29">
        <f t="shared" si="4"/>
        <v>9</v>
      </c>
    </row>
    <row r="30" spans="1:8" ht="15" customHeight="1" x14ac:dyDescent="0.2">
      <c r="A30" s="27" t="s">
        <v>31</v>
      </c>
      <c r="B30" s="13">
        <f t="shared" ref="B30:G30" si="7">SUM(B31:B75)/2</f>
        <v>4365</v>
      </c>
      <c r="C30" s="13">
        <f t="shared" si="7"/>
        <v>5516</v>
      </c>
      <c r="D30" s="13">
        <f t="shared" si="7"/>
        <v>9881</v>
      </c>
      <c r="E30" s="13">
        <f t="shared" si="7"/>
        <v>15238</v>
      </c>
      <c r="F30" s="13">
        <f t="shared" si="7"/>
        <v>19228</v>
      </c>
      <c r="G30" s="13">
        <f t="shared" si="7"/>
        <v>34466</v>
      </c>
      <c r="H30" s="13">
        <f t="shared" si="4"/>
        <v>44347</v>
      </c>
    </row>
    <row r="31" spans="1:8" s="18" customFormat="1" ht="15" customHeight="1" x14ac:dyDescent="0.2">
      <c r="A31" s="28" t="s">
        <v>32</v>
      </c>
      <c r="B31" s="29">
        <v>777</v>
      </c>
      <c r="C31" s="29">
        <v>879</v>
      </c>
      <c r="D31" s="29">
        <v>1656</v>
      </c>
      <c r="E31" s="29">
        <v>2445</v>
      </c>
      <c r="F31" s="29">
        <v>2499</v>
      </c>
      <c r="G31" s="29">
        <v>4944</v>
      </c>
      <c r="H31" s="29">
        <v>6600</v>
      </c>
    </row>
    <row r="32" spans="1:8" ht="15" customHeight="1" x14ac:dyDescent="0.2">
      <c r="A32" s="19" t="s">
        <v>33</v>
      </c>
      <c r="B32" s="30">
        <v>226</v>
      </c>
      <c r="C32" s="30">
        <v>288</v>
      </c>
      <c r="D32" s="30">
        <v>514</v>
      </c>
      <c r="E32" s="30">
        <v>794</v>
      </c>
      <c r="F32" s="30">
        <v>824</v>
      </c>
      <c r="G32" s="30">
        <v>1618</v>
      </c>
      <c r="H32" s="30">
        <v>2132</v>
      </c>
    </row>
    <row r="33" spans="1:8" ht="15" customHeight="1" x14ac:dyDescent="0.2">
      <c r="A33" s="19" t="s">
        <v>34</v>
      </c>
      <c r="B33" s="30">
        <v>251</v>
      </c>
      <c r="C33" s="30">
        <v>218</v>
      </c>
      <c r="D33" s="30">
        <v>469</v>
      </c>
      <c r="E33" s="30">
        <v>798</v>
      </c>
      <c r="F33" s="30">
        <v>586</v>
      </c>
      <c r="G33" s="30">
        <v>1384</v>
      </c>
      <c r="H33" s="30">
        <v>1853</v>
      </c>
    </row>
    <row r="34" spans="1:8" ht="15" customHeight="1" x14ac:dyDescent="0.2">
      <c r="A34" s="19" t="s">
        <v>35</v>
      </c>
      <c r="B34" s="30">
        <v>140</v>
      </c>
      <c r="C34" s="30">
        <v>219</v>
      </c>
      <c r="D34" s="30">
        <v>359</v>
      </c>
      <c r="E34" s="30">
        <v>455</v>
      </c>
      <c r="F34" s="30">
        <v>622</v>
      </c>
      <c r="G34" s="30">
        <v>1077</v>
      </c>
      <c r="H34" s="30">
        <v>1436</v>
      </c>
    </row>
    <row r="35" spans="1:8" ht="15" customHeight="1" x14ac:dyDescent="0.2">
      <c r="A35" s="19" t="s">
        <v>36</v>
      </c>
      <c r="B35" s="30">
        <v>160</v>
      </c>
      <c r="C35" s="30">
        <v>154</v>
      </c>
      <c r="D35" s="30">
        <v>314</v>
      </c>
      <c r="E35" s="30">
        <v>398</v>
      </c>
      <c r="F35" s="30">
        <v>467</v>
      </c>
      <c r="G35" s="30">
        <v>865</v>
      </c>
      <c r="H35" s="30">
        <v>1179</v>
      </c>
    </row>
    <row r="36" spans="1:8" s="18" customFormat="1" ht="15" customHeight="1" x14ac:dyDescent="0.2">
      <c r="A36" s="28" t="s">
        <v>37</v>
      </c>
      <c r="B36" s="29">
        <v>796</v>
      </c>
      <c r="C36" s="29">
        <v>679</v>
      </c>
      <c r="D36" s="29">
        <v>1475</v>
      </c>
      <c r="E36" s="29">
        <v>2060</v>
      </c>
      <c r="F36" s="29">
        <v>1701</v>
      </c>
      <c r="G36" s="29">
        <v>3761</v>
      </c>
      <c r="H36" s="29">
        <v>5236</v>
      </c>
    </row>
    <row r="37" spans="1:8" ht="15" customHeight="1" x14ac:dyDescent="0.2">
      <c r="A37" s="31" t="s">
        <v>38</v>
      </c>
      <c r="B37" s="30">
        <v>339</v>
      </c>
      <c r="C37" s="30">
        <v>301</v>
      </c>
      <c r="D37" s="30">
        <v>640</v>
      </c>
      <c r="E37" s="30">
        <v>732</v>
      </c>
      <c r="F37" s="30">
        <v>736</v>
      </c>
      <c r="G37" s="30">
        <v>1468</v>
      </c>
      <c r="H37" s="30">
        <v>2108</v>
      </c>
    </row>
    <row r="38" spans="1:8" ht="15" customHeight="1" x14ac:dyDescent="0.2">
      <c r="A38" s="31" t="s">
        <v>39</v>
      </c>
      <c r="B38" s="30">
        <v>326</v>
      </c>
      <c r="C38" s="30">
        <v>327</v>
      </c>
      <c r="D38" s="30">
        <v>653</v>
      </c>
      <c r="E38" s="30">
        <v>748</v>
      </c>
      <c r="F38" s="30">
        <v>811</v>
      </c>
      <c r="G38" s="30">
        <v>1559</v>
      </c>
      <c r="H38" s="30">
        <v>2212</v>
      </c>
    </row>
    <row r="39" spans="1:8" ht="15" customHeight="1" x14ac:dyDescent="0.2">
      <c r="A39" s="31" t="s">
        <v>40</v>
      </c>
      <c r="B39" s="30">
        <v>131</v>
      </c>
      <c r="C39" s="30">
        <v>51</v>
      </c>
      <c r="D39" s="30">
        <v>182</v>
      </c>
      <c r="E39" s="30">
        <v>580</v>
      </c>
      <c r="F39" s="30">
        <v>154</v>
      </c>
      <c r="G39" s="30">
        <v>734</v>
      </c>
      <c r="H39" s="30">
        <v>916</v>
      </c>
    </row>
    <row r="40" spans="1:8" s="18" customFormat="1" ht="15" customHeight="1" x14ac:dyDescent="0.2">
      <c r="A40" s="28" t="s">
        <v>41</v>
      </c>
      <c r="B40" s="29">
        <v>871</v>
      </c>
      <c r="C40" s="29">
        <v>906</v>
      </c>
      <c r="D40" s="29">
        <v>1777</v>
      </c>
      <c r="E40" s="29">
        <v>3458</v>
      </c>
      <c r="F40" s="29">
        <v>3791</v>
      </c>
      <c r="G40" s="29">
        <v>7249</v>
      </c>
      <c r="H40" s="29">
        <v>9026</v>
      </c>
    </row>
    <row r="41" spans="1:8" ht="15" customHeight="1" x14ac:dyDescent="0.2">
      <c r="A41" s="31" t="s">
        <v>42</v>
      </c>
      <c r="B41" s="30">
        <v>871</v>
      </c>
      <c r="C41" s="30">
        <v>906</v>
      </c>
      <c r="D41" s="30">
        <v>1777</v>
      </c>
      <c r="E41" s="30">
        <v>3458</v>
      </c>
      <c r="F41" s="30">
        <v>3791</v>
      </c>
      <c r="G41" s="30">
        <v>7249</v>
      </c>
      <c r="H41" s="30">
        <v>9026</v>
      </c>
    </row>
    <row r="42" spans="1:8" s="18" customFormat="1" ht="15" customHeight="1" x14ac:dyDescent="0.2">
      <c r="A42" s="28" t="s">
        <v>43</v>
      </c>
      <c r="B42" s="29">
        <v>410</v>
      </c>
      <c r="C42" s="29">
        <v>228</v>
      </c>
      <c r="D42" s="29">
        <v>638</v>
      </c>
      <c r="E42" s="29">
        <v>1520</v>
      </c>
      <c r="F42" s="29">
        <v>728</v>
      </c>
      <c r="G42" s="29">
        <v>2248</v>
      </c>
      <c r="H42" s="29">
        <v>2886</v>
      </c>
    </row>
    <row r="43" spans="1:8" ht="15" customHeight="1" x14ac:dyDescent="0.2">
      <c r="A43" s="31" t="s">
        <v>44</v>
      </c>
      <c r="B43" s="30">
        <v>410</v>
      </c>
      <c r="C43" s="30">
        <v>228</v>
      </c>
      <c r="D43" s="30">
        <v>638</v>
      </c>
      <c r="E43" s="30">
        <v>1520</v>
      </c>
      <c r="F43" s="30">
        <v>728</v>
      </c>
      <c r="G43" s="30">
        <v>2248</v>
      </c>
      <c r="H43" s="30">
        <v>2886</v>
      </c>
    </row>
    <row r="44" spans="1:8" ht="15" customHeight="1" x14ac:dyDescent="0.2">
      <c r="A44" s="28" t="s">
        <v>45</v>
      </c>
      <c r="B44" s="29">
        <v>0</v>
      </c>
      <c r="C44" s="29">
        <v>0</v>
      </c>
      <c r="D44" s="29">
        <v>0</v>
      </c>
      <c r="E44" s="29">
        <v>230</v>
      </c>
      <c r="F44" s="29">
        <v>732</v>
      </c>
      <c r="G44" s="29">
        <v>962</v>
      </c>
      <c r="H44" s="29">
        <v>962</v>
      </c>
    </row>
    <row r="45" spans="1:8" ht="15" customHeight="1" x14ac:dyDescent="0.2">
      <c r="A45" s="31" t="s">
        <v>46</v>
      </c>
      <c r="B45" s="30">
        <v>0</v>
      </c>
      <c r="C45" s="30">
        <v>0</v>
      </c>
      <c r="D45" s="30">
        <v>0</v>
      </c>
      <c r="E45" s="30">
        <v>230</v>
      </c>
      <c r="F45" s="30">
        <v>732</v>
      </c>
      <c r="G45" s="30">
        <v>962</v>
      </c>
      <c r="H45" s="30">
        <v>962</v>
      </c>
    </row>
    <row r="46" spans="1:8" s="18" customFormat="1" ht="15" customHeight="1" x14ac:dyDescent="0.2">
      <c r="A46" s="28" t="s">
        <v>19</v>
      </c>
      <c r="B46" s="29">
        <v>335</v>
      </c>
      <c r="C46" s="29">
        <v>538</v>
      </c>
      <c r="D46" s="29">
        <v>873</v>
      </c>
      <c r="E46" s="29">
        <v>1157</v>
      </c>
      <c r="F46" s="29">
        <v>1958</v>
      </c>
      <c r="G46" s="29">
        <v>3115</v>
      </c>
      <c r="H46" s="29">
        <v>3988</v>
      </c>
    </row>
    <row r="47" spans="1:8" s="18" customFormat="1" ht="15" customHeight="1" x14ac:dyDescent="0.2">
      <c r="A47" s="31" t="s">
        <v>47</v>
      </c>
      <c r="B47" s="30">
        <v>36</v>
      </c>
      <c r="C47" s="30">
        <v>55</v>
      </c>
      <c r="D47" s="30">
        <v>91</v>
      </c>
      <c r="E47" s="30">
        <v>95</v>
      </c>
      <c r="F47" s="30">
        <v>162</v>
      </c>
      <c r="G47" s="30">
        <v>257</v>
      </c>
      <c r="H47" s="30">
        <v>348</v>
      </c>
    </row>
    <row r="48" spans="1:8" s="18" customFormat="1" ht="15" customHeight="1" x14ac:dyDescent="0.2">
      <c r="A48" s="31" t="s">
        <v>48</v>
      </c>
      <c r="B48" s="30">
        <v>74</v>
      </c>
      <c r="C48" s="30">
        <v>27</v>
      </c>
      <c r="D48" s="30">
        <v>101</v>
      </c>
      <c r="E48" s="30">
        <v>231</v>
      </c>
      <c r="F48" s="30">
        <v>68</v>
      </c>
      <c r="G48" s="30">
        <v>299</v>
      </c>
      <c r="H48" s="30">
        <v>400</v>
      </c>
    </row>
    <row r="49" spans="1:9" ht="15" customHeight="1" x14ac:dyDescent="0.2">
      <c r="A49" s="32" t="s">
        <v>49</v>
      </c>
      <c r="B49" s="30">
        <v>40</v>
      </c>
      <c r="C49" s="30">
        <v>24</v>
      </c>
      <c r="D49" s="30">
        <v>64</v>
      </c>
      <c r="E49" s="30">
        <v>132</v>
      </c>
      <c r="F49" s="30">
        <v>110</v>
      </c>
      <c r="G49" s="30">
        <v>242</v>
      </c>
      <c r="H49" s="30">
        <v>306</v>
      </c>
    </row>
    <row r="50" spans="1:9" ht="15" customHeight="1" x14ac:dyDescent="0.2">
      <c r="A50" s="32" t="s">
        <v>50</v>
      </c>
      <c r="B50" s="30">
        <v>50</v>
      </c>
      <c r="C50" s="30">
        <v>43</v>
      </c>
      <c r="D50" s="30">
        <v>93</v>
      </c>
      <c r="E50" s="30">
        <v>201</v>
      </c>
      <c r="F50" s="30">
        <v>142</v>
      </c>
      <c r="G50" s="30">
        <v>343</v>
      </c>
      <c r="H50" s="30">
        <v>436</v>
      </c>
    </row>
    <row r="51" spans="1:9" ht="15" customHeight="1" x14ac:dyDescent="0.2">
      <c r="A51" s="32" t="s">
        <v>51</v>
      </c>
      <c r="B51" s="30">
        <v>48</v>
      </c>
      <c r="C51" s="30">
        <v>89</v>
      </c>
      <c r="D51" s="30">
        <v>137</v>
      </c>
      <c r="E51" s="30">
        <v>180</v>
      </c>
      <c r="F51" s="30">
        <v>281</v>
      </c>
      <c r="G51" s="30">
        <v>461</v>
      </c>
      <c r="H51" s="30">
        <v>598</v>
      </c>
    </row>
    <row r="52" spans="1:9" ht="15" customHeight="1" x14ac:dyDescent="0.2">
      <c r="A52" s="32" t="s">
        <v>52</v>
      </c>
      <c r="B52" s="30">
        <v>7</v>
      </c>
      <c r="C52" s="30">
        <v>20</v>
      </c>
      <c r="D52" s="30">
        <v>27</v>
      </c>
      <c r="E52" s="30">
        <v>27</v>
      </c>
      <c r="F52" s="30">
        <v>60</v>
      </c>
      <c r="G52" s="30">
        <v>87</v>
      </c>
      <c r="H52" s="30">
        <v>114</v>
      </c>
    </row>
    <row r="53" spans="1:9" ht="15" customHeight="1" x14ac:dyDescent="0.2">
      <c r="A53" s="32" t="s">
        <v>53</v>
      </c>
      <c r="B53" s="30">
        <v>80</v>
      </c>
      <c r="C53" s="30">
        <v>280</v>
      </c>
      <c r="D53" s="30">
        <v>360</v>
      </c>
      <c r="E53" s="30">
        <v>291</v>
      </c>
      <c r="F53" s="30">
        <v>1135</v>
      </c>
      <c r="G53" s="30">
        <v>1426</v>
      </c>
      <c r="H53" s="30">
        <v>1786</v>
      </c>
    </row>
    <row r="54" spans="1:9" s="18" customFormat="1" ht="15" customHeight="1" x14ac:dyDescent="0.2">
      <c r="A54" s="33" t="s">
        <v>54</v>
      </c>
      <c r="B54" s="29">
        <v>151</v>
      </c>
      <c r="C54" s="29">
        <v>163</v>
      </c>
      <c r="D54" s="29">
        <v>314</v>
      </c>
      <c r="E54" s="29">
        <v>480</v>
      </c>
      <c r="F54" s="29">
        <v>729</v>
      </c>
      <c r="G54" s="29">
        <v>1209</v>
      </c>
      <c r="H54" s="29">
        <v>1523</v>
      </c>
    </row>
    <row r="55" spans="1:9" ht="15" customHeight="1" x14ac:dyDescent="0.2">
      <c r="A55" s="31" t="s">
        <v>55</v>
      </c>
      <c r="B55" s="30">
        <v>151</v>
      </c>
      <c r="C55" s="30">
        <v>163</v>
      </c>
      <c r="D55" s="30">
        <v>314</v>
      </c>
      <c r="E55" s="30">
        <v>480</v>
      </c>
      <c r="F55" s="30">
        <v>729</v>
      </c>
      <c r="G55" s="30">
        <v>1209</v>
      </c>
      <c r="H55" s="30">
        <v>1523</v>
      </c>
    </row>
    <row r="56" spans="1:9" s="18" customFormat="1" ht="15" customHeight="1" x14ac:dyDescent="0.2">
      <c r="A56" s="16" t="s">
        <v>21</v>
      </c>
      <c r="B56" s="29">
        <v>198</v>
      </c>
      <c r="C56" s="29">
        <v>340</v>
      </c>
      <c r="D56" s="29">
        <v>538</v>
      </c>
      <c r="E56" s="29">
        <v>856</v>
      </c>
      <c r="F56" s="29">
        <v>1181</v>
      </c>
      <c r="G56" s="29">
        <v>2037</v>
      </c>
      <c r="H56" s="29">
        <v>2575</v>
      </c>
    </row>
    <row r="57" spans="1:9" ht="15" customHeight="1" x14ac:dyDescent="0.2">
      <c r="A57" s="34" t="s">
        <v>42</v>
      </c>
      <c r="B57" s="30">
        <v>111</v>
      </c>
      <c r="C57" s="30">
        <v>173</v>
      </c>
      <c r="D57" s="30">
        <v>284</v>
      </c>
      <c r="E57" s="30">
        <v>500</v>
      </c>
      <c r="F57" s="30">
        <v>569</v>
      </c>
      <c r="G57" s="30">
        <v>1069</v>
      </c>
      <c r="H57" s="30">
        <v>1353</v>
      </c>
      <c r="I57" s="35"/>
    </row>
    <row r="58" spans="1:9" ht="15" customHeight="1" x14ac:dyDescent="0.2">
      <c r="A58" s="32" t="s">
        <v>56</v>
      </c>
      <c r="B58" s="30">
        <v>55</v>
      </c>
      <c r="C58" s="30">
        <v>108</v>
      </c>
      <c r="D58" s="30">
        <v>163</v>
      </c>
      <c r="E58" s="30">
        <v>242</v>
      </c>
      <c r="F58" s="30">
        <v>363</v>
      </c>
      <c r="G58" s="30">
        <v>605</v>
      </c>
      <c r="H58" s="30">
        <v>768</v>
      </c>
      <c r="I58" s="35"/>
    </row>
    <row r="59" spans="1:9" ht="15" customHeight="1" x14ac:dyDescent="0.2">
      <c r="A59" s="32" t="s">
        <v>57</v>
      </c>
      <c r="B59" s="30">
        <v>0</v>
      </c>
      <c r="C59" s="30">
        <v>0</v>
      </c>
      <c r="D59" s="30">
        <v>0</v>
      </c>
      <c r="E59" s="30">
        <v>1</v>
      </c>
      <c r="F59" s="30">
        <v>4</v>
      </c>
      <c r="G59" s="30">
        <v>5</v>
      </c>
      <c r="H59" s="30">
        <v>5</v>
      </c>
      <c r="I59" s="35"/>
    </row>
    <row r="60" spans="1:9" ht="15" customHeight="1" x14ac:dyDescent="0.2">
      <c r="A60" s="32" t="s">
        <v>58</v>
      </c>
      <c r="B60" s="30">
        <v>17</v>
      </c>
      <c r="C60" s="30">
        <v>38</v>
      </c>
      <c r="D60" s="30">
        <v>55</v>
      </c>
      <c r="E60" s="30">
        <v>45</v>
      </c>
      <c r="F60" s="30">
        <v>149</v>
      </c>
      <c r="G60" s="30">
        <v>194</v>
      </c>
      <c r="H60" s="30">
        <v>249</v>
      </c>
      <c r="I60" s="35"/>
    </row>
    <row r="61" spans="1:9" ht="15" customHeight="1" x14ac:dyDescent="0.2">
      <c r="A61" s="32" t="s">
        <v>59</v>
      </c>
      <c r="B61" s="30">
        <v>0</v>
      </c>
      <c r="C61" s="30">
        <v>0</v>
      </c>
      <c r="D61" s="30">
        <v>0</v>
      </c>
      <c r="E61" s="30">
        <v>2</v>
      </c>
      <c r="F61" s="30">
        <v>3</v>
      </c>
      <c r="G61" s="30">
        <v>5</v>
      </c>
      <c r="H61" s="30">
        <v>5</v>
      </c>
      <c r="I61" s="35"/>
    </row>
    <row r="62" spans="1:9" ht="15" customHeight="1" x14ac:dyDescent="0.2">
      <c r="A62" s="32" t="s">
        <v>60</v>
      </c>
      <c r="B62" s="30">
        <v>15</v>
      </c>
      <c r="C62" s="30">
        <v>21</v>
      </c>
      <c r="D62" s="30">
        <v>36</v>
      </c>
      <c r="E62" s="30">
        <v>62</v>
      </c>
      <c r="F62" s="30">
        <v>92</v>
      </c>
      <c r="G62" s="30">
        <v>154</v>
      </c>
      <c r="H62" s="30">
        <v>190</v>
      </c>
      <c r="I62" s="35"/>
    </row>
    <row r="63" spans="1:9" ht="15" customHeight="1" x14ac:dyDescent="0.2">
      <c r="A63" s="32" t="s">
        <v>35</v>
      </c>
      <c r="B63" s="30">
        <v>0</v>
      </c>
      <c r="C63" s="30">
        <v>0</v>
      </c>
      <c r="D63" s="30">
        <v>0</v>
      </c>
      <c r="E63" s="30">
        <v>4</v>
      </c>
      <c r="F63" s="30">
        <v>1</v>
      </c>
      <c r="G63" s="30">
        <v>5</v>
      </c>
      <c r="H63" s="30">
        <v>5</v>
      </c>
      <c r="I63" s="35"/>
    </row>
    <row r="64" spans="1:9" s="18" customFormat="1" ht="15" customHeight="1" x14ac:dyDescent="0.2">
      <c r="A64" s="16" t="s">
        <v>61</v>
      </c>
      <c r="B64" s="29">
        <v>239</v>
      </c>
      <c r="C64" s="29">
        <v>299</v>
      </c>
      <c r="D64" s="29">
        <v>538</v>
      </c>
      <c r="E64" s="29">
        <v>1003</v>
      </c>
      <c r="F64" s="29">
        <v>1037</v>
      </c>
      <c r="G64" s="29">
        <v>2040</v>
      </c>
      <c r="H64" s="29">
        <v>2578</v>
      </c>
    </row>
    <row r="65" spans="1:9" ht="15" customHeight="1" x14ac:dyDescent="0.2">
      <c r="A65" s="32" t="s">
        <v>42</v>
      </c>
      <c r="B65" s="30">
        <v>111</v>
      </c>
      <c r="C65" s="30">
        <v>157</v>
      </c>
      <c r="D65" s="30">
        <v>268</v>
      </c>
      <c r="E65" s="30">
        <v>511</v>
      </c>
      <c r="F65" s="30">
        <v>579</v>
      </c>
      <c r="G65" s="30">
        <v>1090</v>
      </c>
      <c r="H65" s="30">
        <v>1358</v>
      </c>
      <c r="I65" s="35"/>
    </row>
    <row r="66" spans="1:9" ht="15" customHeight="1" x14ac:dyDescent="0.2">
      <c r="A66" s="36" t="s">
        <v>44</v>
      </c>
      <c r="B66" s="30">
        <v>76</v>
      </c>
      <c r="C66" s="30">
        <v>54</v>
      </c>
      <c r="D66" s="30">
        <v>130</v>
      </c>
      <c r="E66" s="30">
        <v>303</v>
      </c>
      <c r="F66" s="30">
        <v>168</v>
      </c>
      <c r="G66" s="30">
        <v>471</v>
      </c>
      <c r="H66" s="30">
        <v>601</v>
      </c>
      <c r="I66" s="35"/>
    </row>
    <row r="67" spans="1:9" ht="15" customHeight="1" x14ac:dyDescent="0.2">
      <c r="A67" s="36" t="s">
        <v>35</v>
      </c>
      <c r="B67" s="30">
        <v>52</v>
      </c>
      <c r="C67" s="30">
        <v>88</v>
      </c>
      <c r="D67" s="30">
        <v>140</v>
      </c>
      <c r="E67" s="30">
        <v>189</v>
      </c>
      <c r="F67" s="30">
        <v>290</v>
      </c>
      <c r="G67" s="30">
        <v>479</v>
      </c>
      <c r="H67" s="30">
        <v>619</v>
      </c>
      <c r="I67" s="35"/>
    </row>
    <row r="68" spans="1:9" ht="15" customHeight="1" x14ac:dyDescent="0.2">
      <c r="A68" s="16" t="s">
        <v>62</v>
      </c>
      <c r="B68" s="29">
        <v>126</v>
      </c>
      <c r="C68" s="29">
        <v>252</v>
      </c>
      <c r="D68" s="29">
        <v>378</v>
      </c>
      <c r="E68" s="29">
        <v>381</v>
      </c>
      <c r="F68" s="29">
        <v>787</v>
      </c>
      <c r="G68" s="29">
        <v>1168</v>
      </c>
      <c r="H68" s="29">
        <v>1546</v>
      </c>
      <c r="I68" s="35"/>
    </row>
    <row r="69" spans="1:9" ht="15" customHeight="1" x14ac:dyDescent="0.2">
      <c r="A69" s="36" t="s">
        <v>63</v>
      </c>
      <c r="B69" s="30">
        <v>126</v>
      </c>
      <c r="C69" s="30">
        <v>252</v>
      </c>
      <c r="D69" s="30">
        <v>378</v>
      </c>
      <c r="E69" s="30">
        <v>381</v>
      </c>
      <c r="F69" s="30">
        <v>787</v>
      </c>
      <c r="G69" s="30">
        <v>1168</v>
      </c>
      <c r="H69" s="30">
        <v>1546</v>
      </c>
      <c r="I69" s="35"/>
    </row>
    <row r="70" spans="1:9" s="18" customFormat="1" ht="15" customHeight="1" x14ac:dyDescent="0.2">
      <c r="A70" s="16" t="s">
        <v>23</v>
      </c>
      <c r="B70" s="29">
        <v>356</v>
      </c>
      <c r="C70" s="29">
        <v>854</v>
      </c>
      <c r="D70" s="29">
        <v>1210</v>
      </c>
      <c r="E70" s="29">
        <v>1318</v>
      </c>
      <c r="F70" s="29">
        <v>2877</v>
      </c>
      <c r="G70" s="29">
        <v>4195</v>
      </c>
      <c r="H70" s="29">
        <v>5405</v>
      </c>
    </row>
    <row r="71" spans="1:9" ht="15" customHeight="1" x14ac:dyDescent="0.2">
      <c r="A71" s="36" t="s">
        <v>55</v>
      </c>
      <c r="B71" s="30">
        <v>356</v>
      </c>
      <c r="C71" s="30">
        <v>854</v>
      </c>
      <c r="D71" s="30">
        <v>1210</v>
      </c>
      <c r="E71" s="30">
        <v>1318</v>
      </c>
      <c r="F71" s="30">
        <v>2877</v>
      </c>
      <c r="G71" s="30">
        <v>4195</v>
      </c>
      <c r="H71" s="30">
        <v>5405</v>
      </c>
    </row>
    <row r="72" spans="1:9" ht="15" customHeight="1" x14ac:dyDescent="0.2">
      <c r="A72" s="16" t="s">
        <v>64</v>
      </c>
      <c r="B72" s="29">
        <v>42</v>
      </c>
      <c r="C72" s="29">
        <v>57</v>
      </c>
      <c r="D72" s="29">
        <v>99</v>
      </c>
      <c r="E72" s="29">
        <v>108</v>
      </c>
      <c r="F72" s="29">
        <v>183</v>
      </c>
      <c r="G72" s="29">
        <v>291</v>
      </c>
      <c r="H72" s="29">
        <v>390</v>
      </c>
    </row>
    <row r="73" spans="1:9" ht="15" customHeight="1" x14ac:dyDescent="0.2">
      <c r="A73" s="36" t="s">
        <v>65</v>
      </c>
      <c r="B73" s="30">
        <v>42</v>
      </c>
      <c r="C73" s="30">
        <v>57</v>
      </c>
      <c r="D73" s="30">
        <v>99</v>
      </c>
      <c r="E73" s="30">
        <v>108</v>
      </c>
      <c r="F73" s="30">
        <v>183</v>
      </c>
      <c r="G73" s="30">
        <v>291</v>
      </c>
      <c r="H73" s="30">
        <v>390</v>
      </c>
    </row>
    <row r="74" spans="1:9" s="18" customFormat="1" ht="15" customHeight="1" x14ac:dyDescent="0.2">
      <c r="A74" s="16" t="s">
        <v>66</v>
      </c>
      <c r="B74" s="29">
        <v>64</v>
      </c>
      <c r="C74" s="29">
        <v>321</v>
      </c>
      <c r="D74" s="29">
        <v>385</v>
      </c>
      <c r="E74" s="29">
        <v>222</v>
      </c>
      <c r="F74" s="29">
        <v>1025</v>
      </c>
      <c r="G74" s="29">
        <v>1247</v>
      </c>
      <c r="H74" s="29">
        <v>1632</v>
      </c>
    </row>
    <row r="75" spans="1:9" ht="15" customHeight="1" x14ac:dyDescent="0.2">
      <c r="A75" s="31" t="s">
        <v>67</v>
      </c>
      <c r="B75" s="30">
        <v>64</v>
      </c>
      <c r="C75" s="30">
        <v>321</v>
      </c>
      <c r="D75" s="30">
        <v>385</v>
      </c>
      <c r="E75" s="30">
        <v>222</v>
      </c>
      <c r="F75" s="30">
        <v>1025</v>
      </c>
      <c r="G75" s="30">
        <v>1247</v>
      </c>
      <c r="H75" s="30">
        <v>1632</v>
      </c>
    </row>
    <row r="76" spans="1:9" ht="9" customHeight="1" x14ac:dyDescent="0.2">
      <c r="B76" s="22"/>
      <c r="C76" s="22"/>
      <c r="D76" s="22"/>
      <c r="E76" s="22"/>
      <c r="F76" s="22"/>
      <c r="G76" s="22"/>
      <c r="H76" s="37"/>
    </row>
    <row r="77" spans="1:9" ht="15" customHeight="1" x14ac:dyDescent="0.2">
      <c r="A77" s="12" t="s">
        <v>68</v>
      </c>
      <c r="B77" s="13">
        <f>+B8+B30</f>
        <v>4404</v>
      </c>
      <c r="C77" s="13">
        <f>+C8+C30</f>
        <v>5553</v>
      </c>
      <c r="D77" s="13">
        <f>+B77+C77</f>
        <v>9957</v>
      </c>
      <c r="E77" s="13">
        <f>+E8+E30</f>
        <v>15267</v>
      </c>
      <c r="F77" s="13">
        <f>+F8+F30</f>
        <v>19276</v>
      </c>
      <c r="G77" s="13">
        <f>+E77+F77</f>
        <v>34543</v>
      </c>
      <c r="H77" s="13">
        <f>+D77+G77</f>
        <v>44500</v>
      </c>
    </row>
    <row r="78" spans="1:9" ht="12.75" customHeight="1" x14ac:dyDescent="0.2"/>
    <row r="79" spans="1:9" ht="26.25" customHeight="1" x14ac:dyDescent="0.2">
      <c r="A79" s="38" t="s">
        <v>69</v>
      </c>
      <c r="B79" s="38"/>
      <c r="C79" s="38"/>
      <c r="D79" s="38"/>
      <c r="E79" s="38"/>
      <c r="F79" s="38"/>
      <c r="G79" s="38"/>
      <c r="H79" s="38"/>
    </row>
    <row r="80" spans="1:9" x14ac:dyDescent="0.2">
      <c r="A80" s="39" t="s">
        <v>70</v>
      </c>
      <c r="B80" s="40"/>
      <c r="C80" s="40"/>
      <c r="D80" s="40"/>
      <c r="E80" s="40"/>
      <c r="F80" s="40"/>
      <c r="G80" s="40"/>
      <c r="H80" s="40"/>
    </row>
    <row r="81" spans="1:7" x14ac:dyDescent="0.2">
      <c r="A81" s="39"/>
      <c r="B81" s="41"/>
      <c r="C81" s="41"/>
      <c r="D81" s="41"/>
      <c r="E81" s="41"/>
      <c r="F81" s="41"/>
      <c r="G81" s="41"/>
    </row>
    <row r="82" spans="1:7" ht="12" customHeight="1" x14ac:dyDescent="0.2">
      <c r="A82" s="42" t="s">
        <v>71</v>
      </c>
      <c r="B82" s="43"/>
      <c r="C82" s="43"/>
      <c r="D82" s="43"/>
      <c r="E82" s="43"/>
      <c r="F82" s="43"/>
      <c r="G82" s="43"/>
    </row>
    <row r="229" spans="1:8" ht="9" customHeight="1" x14ac:dyDescent="0.2">
      <c r="B229" s="2"/>
      <c r="C229" s="2"/>
      <c r="D229" s="2"/>
      <c r="E229" s="2"/>
      <c r="F229" s="2"/>
      <c r="G229" s="2"/>
      <c r="H229" s="2"/>
    </row>
    <row r="230" spans="1:8" ht="13.5" customHeight="1" x14ac:dyDescent="0.2">
      <c r="B230" s="2"/>
      <c r="C230" s="2"/>
      <c r="D230" s="2"/>
      <c r="E230" s="2"/>
      <c r="F230" s="2"/>
      <c r="G230" s="2"/>
      <c r="H230" s="2"/>
    </row>
    <row r="231" spans="1:8" ht="8.25" customHeight="1" x14ac:dyDescent="0.2">
      <c r="B231" s="2"/>
      <c r="C231" s="2"/>
      <c r="D231" s="2"/>
      <c r="E231" s="2"/>
      <c r="F231" s="2"/>
      <c r="G231" s="2"/>
      <c r="H231" s="2"/>
    </row>
    <row r="239" spans="1:8" x14ac:dyDescent="0.2">
      <c r="A239" s="44" t="s">
        <v>72</v>
      </c>
    </row>
    <row r="241" spans="1:1" x14ac:dyDescent="0.2">
      <c r="A241" s="44" t="s">
        <v>73</v>
      </c>
    </row>
    <row r="242" spans="1:1" x14ac:dyDescent="0.2">
      <c r="A242" s="44" t="s">
        <v>74</v>
      </c>
    </row>
    <row r="243" spans="1:1" x14ac:dyDescent="0.2">
      <c r="A243" s="44" t="s">
        <v>75</v>
      </c>
    </row>
    <row r="244" spans="1:1" x14ac:dyDescent="0.2">
      <c r="A244" s="44" t="s">
        <v>76</v>
      </c>
    </row>
  </sheetData>
  <mergeCells count="7">
    <mergeCell ref="A79:H79"/>
    <mergeCell ref="A1:H1"/>
    <mergeCell ref="A2:H2"/>
    <mergeCell ref="A3:H3"/>
    <mergeCell ref="A5:A6"/>
    <mergeCell ref="B5:D5"/>
    <mergeCell ref="E5:G5"/>
  </mergeCells>
  <printOptions horizontalCentered="1"/>
  <pageMargins left="0.59" right="0.59" top="0.59" bottom="0.59" header="0.39000000000000007" footer="0.39000000000000007"/>
  <pageSetup scale="5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suayed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dc:creator>
  <cp:lastModifiedBy>Ana</cp:lastModifiedBy>
  <dcterms:created xsi:type="dcterms:W3CDTF">2026-05-21T17:50:51Z</dcterms:created>
  <dcterms:modified xsi:type="dcterms:W3CDTF">2026-05-21T17:51:12Z</dcterms:modified>
</cp:coreProperties>
</file>