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área construida_" sheetId="1" r:id="rId1"/>
  </sheets>
  <externalReferences>
    <externalReference r:id="rId2"/>
  </externalReferences>
  <definedNames>
    <definedName name="_xlnm.Print_Area" localSheetId="0">'área construida_'!$A$1:$F$34</definedName>
  </definedNames>
  <calcPr calcId="145621"/>
</workbook>
</file>

<file path=xl/calcChain.xml><?xml version="1.0" encoding="utf-8"?>
<calcChain xmlns="http://schemas.openxmlformats.org/spreadsheetml/2006/main">
  <c r="F26" i="1" l="1"/>
  <c r="B25" i="1" s="1"/>
  <c r="B21" i="1"/>
  <c r="B20" i="1"/>
  <c r="D10" i="1"/>
  <c r="C9" i="1"/>
  <c r="C12" i="1" s="1"/>
  <c r="B9" i="1"/>
  <c r="B12" i="1" s="1"/>
  <c r="D8" i="1"/>
  <c r="D7" i="1"/>
  <c r="B22" i="1" l="1"/>
  <c r="D9" i="1"/>
  <c r="D12" i="1" s="1"/>
  <c r="B23" i="1"/>
  <c r="B24" i="1"/>
</calcChain>
</file>

<file path=xl/sharedStrings.xml><?xml version="1.0" encoding="utf-8"?>
<sst xmlns="http://schemas.openxmlformats.org/spreadsheetml/2006/main" count="29" uniqueCount="23">
  <si>
    <t>UNAM. PLANTA FÍSICA</t>
  </si>
  <si>
    <t>ÁREA CONSTRUIDA (m²)</t>
  </si>
  <si>
    <t>En CU</t>
  </si>
  <si>
    <t>Fuera de CU</t>
  </si>
  <si>
    <t>Total</t>
  </si>
  <si>
    <t>Área construida</t>
  </si>
  <si>
    <r>
      <t>Área de edificios de productos</t>
    </r>
    <r>
      <rPr>
        <vertAlign val="superscript"/>
        <sz val="10"/>
        <rFont val="Arial"/>
        <family val="2"/>
      </rPr>
      <t>a</t>
    </r>
  </si>
  <si>
    <t>Subtotal</t>
  </si>
  <si>
    <t>Área construida no propiedad de la UNAM</t>
  </si>
  <si>
    <t>T O T A L</t>
  </si>
  <si>
    <t>ÁREA CONSTRUIDA ASIGNADA POR FUNCIÓN</t>
  </si>
  <si>
    <t>Función</t>
  </si>
  <si>
    <t>Superficie (m²)</t>
  </si>
  <si>
    <t>Docencia</t>
  </si>
  <si>
    <t>Investigación</t>
  </si>
  <si>
    <t>Extensión Universitaria</t>
  </si>
  <si>
    <t>Gestión Institucional</t>
  </si>
  <si>
    <t>Otra</t>
  </si>
  <si>
    <r>
      <t>Otra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</si>
  <si>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</si>
  <si>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</si>
  <si>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t>FUENTE: Sistema de Planta Física de la Dirección General de Obras y Conservación, UNAM.</t>
  </si>
  <si>
    <t>Fecha de reporte: 30-Ene-2025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</si>
</sst>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7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1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1" fillId="0" borderId="0" xfId="0" applyFont="1"/>
    <xf numFmtId="2" fontId="1" fillId="0" borderId="0" xfId="0" applyNumberFormat="1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0" fillId="0" borderId="0" xfId="0" applyNumberFormat="1"/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horizontal="right"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2024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9C-4119-8BB3-E6935C6ADBD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9C-4119-8BB3-E6935C6ADBD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99C-4119-8BB3-E6935C6ADBD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99C-4119-8BB3-E6935C6ADBD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99C-4119-8BB3-E6935C6ADBDB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C-4119-8BB3-E6935C6ADBDB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C-4119-8BB3-E6935C6ADBDB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tx>
                <c:rich>
                  <a:bodyPr/>
                  <a:lstStyle/>
                  <a:p>
                    <a:fld id="{67596E6A-BBB0-45F5-ABB0-BBC4E15363C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12.7%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9C-4119-8BB3-E6935C6ADBDB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99C-4119-8BB3-E6935C6ADBDB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9C-4119-8BB3-E6935C6ADB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'área construida_'!$A$20:$A$24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construida_'!$B$20:$B$24</c:f>
              <c:numCache>
                <c:formatCode>0.0</c:formatCode>
                <c:ptCount val="5"/>
                <c:pt idx="0">
                  <c:v>62.830872983984762</c:v>
                </c:pt>
                <c:pt idx="1">
                  <c:v>19.977809596047141</c:v>
                </c:pt>
                <c:pt idx="2">
                  <c:v>12.660787745980661</c:v>
                </c:pt>
                <c:pt idx="3">
                  <c:v>3.7933767455655096</c:v>
                </c:pt>
                <c:pt idx="4">
                  <c:v>0.7371529284219196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99C-4119-8BB3-E6935C6AD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9525</xdr:rowOff>
    </xdr:from>
    <xdr:to>
      <xdr:col>3</xdr:col>
      <xdr:colOff>739775</xdr:colOff>
      <xdr:row>30</xdr:row>
      <xdr:rowOff>139700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9%20planta%20fisica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_"/>
      <sheetName val="espacios"/>
      <sheetName val="capacidad"/>
      <sheetName val="área x dep"/>
    </sheetNames>
    <sheetDataSet>
      <sheetData sheetId="0">
        <row r="20">
          <cell r="A20" t="str">
            <v>Docencia</v>
          </cell>
          <cell r="B20">
            <v>62.830872983984762</v>
          </cell>
        </row>
        <row r="21">
          <cell r="A21" t="str">
            <v>Investigación</v>
          </cell>
          <cell r="B21">
            <v>19.977809596047141</v>
          </cell>
        </row>
        <row r="22">
          <cell r="A22" t="str">
            <v>Extensión Universitaria</v>
          </cell>
          <cell r="B22">
            <v>12.660787745980661</v>
          </cell>
        </row>
        <row r="23">
          <cell r="A23" t="str">
            <v>Gestión Institucional</v>
          </cell>
          <cell r="B23">
            <v>3.7933767455655096</v>
          </cell>
        </row>
        <row r="24">
          <cell r="A24" t="str">
            <v>Otra</v>
          </cell>
          <cell r="B24">
            <v>0.7371529284219196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38"/>
  <sheetViews>
    <sheetView tabSelected="1" workbookViewId="0">
      <selection activeCell="H20" sqref="H20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" t="s">
        <v>0</v>
      </c>
      <c r="B1" s="1"/>
      <c r="C1" s="1"/>
      <c r="D1" s="1"/>
      <c r="E1" s="2"/>
      <c r="F1" s="2"/>
    </row>
    <row r="2" spans="1:6" ht="15" customHeight="1" x14ac:dyDescent="0.2">
      <c r="A2" s="3" t="s">
        <v>1</v>
      </c>
      <c r="B2" s="3"/>
      <c r="C2" s="3"/>
      <c r="D2" s="3"/>
      <c r="E2" s="2"/>
      <c r="F2" s="2"/>
    </row>
    <row r="3" spans="1:6" ht="15" customHeight="1" x14ac:dyDescent="0.2">
      <c r="A3" s="3">
        <v>2024</v>
      </c>
      <c r="B3" s="3"/>
      <c r="C3" s="3"/>
      <c r="D3" s="3"/>
      <c r="E3" s="2"/>
      <c r="F3" s="2"/>
    </row>
    <row r="4" spans="1:6" x14ac:dyDescent="0.2">
      <c r="A4" s="4"/>
      <c r="B4" s="5"/>
      <c r="C4" s="4"/>
      <c r="D4" s="4"/>
      <c r="E4" s="2"/>
      <c r="F4" s="2"/>
    </row>
    <row r="5" spans="1:6" ht="15" customHeight="1" x14ac:dyDescent="0.2">
      <c r="A5" s="6"/>
      <c r="B5" s="7" t="s">
        <v>2</v>
      </c>
      <c r="C5" s="7" t="s">
        <v>3</v>
      </c>
      <c r="D5" s="7" t="s">
        <v>4</v>
      </c>
      <c r="E5" s="2"/>
      <c r="F5" s="2"/>
    </row>
    <row r="6" spans="1:6" ht="9" customHeight="1" x14ac:dyDescent="0.2">
      <c r="A6" s="8"/>
      <c r="B6" s="8"/>
      <c r="C6" s="8"/>
      <c r="D6" s="8"/>
      <c r="E6" s="2"/>
      <c r="F6" s="2"/>
    </row>
    <row r="7" spans="1:6" ht="15" customHeight="1" x14ac:dyDescent="0.2">
      <c r="A7" s="2" t="s">
        <v>5</v>
      </c>
      <c r="B7" s="9">
        <v>1422992</v>
      </c>
      <c r="C7" s="9">
        <v>1533894</v>
      </c>
      <c r="D7" s="10">
        <f>SUM(B7:C7)</f>
        <v>2956886</v>
      </c>
      <c r="E7" s="2"/>
      <c r="F7" s="2"/>
    </row>
    <row r="8" spans="1:6" ht="15" customHeight="1" x14ac:dyDescent="0.2">
      <c r="A8" s="2" t="s">
        <v>6</v>
      </c>
      <c r="B8" s="9">
        <v>0</v>
      </c>
      <c r="C8" s="9">
        <v>2327</v>
      </c>
      <c r="D8" s="10">
        <f>SUM(B8:C8)</f>
        <v>2327</v>
      </c>
      <c r="E8" s="2"/>
      <c r="F8" s="2"/>
    </row>
    <row r="9" spans="1:6" ht="15" customHeight="1" x14ac:dyDescent="0.2">
      <c r="A9" s="11" t="s">
        <v>7</v>
      </c>
      <c r="B9" s="12">
        <f>SUM(B7:B8)</f>
        <v>1422992</v>
      </c>
      <c r="C9" s="12">
        <f>SUM(C7:C8)</f>
        <v>1536221</v>
      </c>
      <c r="D9" s="12">
        <f>SUM(B9:C9)</f>
        <v>2959213</v>
      </c>
      <c r="E9" s="2"/>
      <c r="F9" s="2"/>
    </row>
    <row r="10" spans="1:6" ht="15" customHeight="1" x14ac:dyDescent="0.2">
      <c r="A10" s="2" t="s">
        <v>8</v>
      </c>
      <c r="B10" s="9">
        <v>0</v>
      </c>
      <c r="C10" s="9">
        <v>34874</v>
      </c>
      <c r="D10" s="10">
        <f>SUM(B10:C10)</f>
        <v>34874</v>
      </c>
      <c r="E10" s="2"/>
      <c r="F10" s="2"/>
    </row>
    <row r="11" spans="1:6" ht="9" customHeight="1" x14ac:dyDescent="0.2">
      <c r="A11" s="2"/>
      <c r="B11" s="10"/>
      <c r="C11" s="10"/>
      <c r="D11" s="10"/>
      <c r="E11" s="2"/>
      <c r="F11" s="2"/>
    </row>
    <row r="12" spans="1:6" ht="15" customHeight="1" x14ac:dyDescent="0.2">
      <c r="A12" s="13" t="s">
        <v>9</v>
      </c>
      <c r="B12" s="14">
        <f>SUM(B9,B10)</f>
        <v>1422992</v>
      </c>
      <c r="C12" s="14">
        <f>SUM(C9,C10)</f>
        <v>1571095</v>
      </c>
      <c r="D12" s="14">
        <f>SUM(D9,D10)</f>
        <v>2994087</v>
      </c>
      <c r="E12" s="2"/>
      <c r="F12" s="2"/>
    </row>
    <row r="13" spans="1:6" ht="15" customHeight="1" x14ac:dyDescent="0.2">
      <c r="A13" s="11"/>
      <c r="B13" s="12"/>
      <c r="C13" s="12"/>
      <c r="D13" s="12"/>
      <c r="E13" s="2"/>
      <c r="F13" s="2"/>
    </row>
    <row r="14" spans="1:6" ht="15" customHeight="1" x14ac:dyDescent="0.2">
      <c r="A14" s="2"/>
      <c r="B14" s="2"/>
      <c r="C14" s="2"/>
      <c r="D14" s="2"/>
      <c r="E14" s="1" t="s">
        <v>0</v>
      </c>
      <c r="F14" s="1"/>
    </row>
    <row r="15" spans="1:6" ht="15" customHeight="1" x14ac:dyDescent="0.2">
      <c r="A15" s="2"/>
      <c r="B15" s="2"/>
      <c r="C15" s="2"/>
      <c r="D15" s="2"/>
      <c r="E15" s="3" t="s">
        <v>10</v>
      </c>
      <c r="F15" s="3"/>
    </row>
    <row r="16" spans="1:6" ht="15" customHeight="1" x14ac:dyDescent="0.2">
      <c r="A16" s="2"/>
      <c r="B16" s="2"/>
      <c r="C16" s="2"/>
      <c r="D16" s="2"/>
      <c r="E16" s="3">
        <v>2024</v>
      </c>
      <c r="F16" s="3"/>
    </row>
    <row r="17" spans="1:10" x14ac:dyDescent="0.2">
      <c r="A17" s="2"/>
      <c r="B17" s="2"/>
      <c r="C17" s="2"/>
      <c r="D17" s="2"/>
      <c r="E17" s="2"/>
      <c r="F17" s="2"/>
    </row>
    <row r="18" spans="1:10" ht="15" customHeight="1" x14ac:dyDescent="0.2">
      <c r="A18" s="2"/>
      <c r="B18" s="2"/>
      <c r="C18" s="2"/>
      <c r="D18" s="2"/>
      <c r="E18" s="7" t="s">
        <v>11</v>
      </c>
      <c r="F18" s="7" t="s">
        <v>12</v>
      </c>
      <c r="H18" s="15"/>
      <c r="I18" s="15"/>
      <c r="J18" s="15"/>
    </row>
    <row r="19" spans="1:10" ht="9" customHeight="1" x14ac:dyDescent="0.2">
      <c r="A19" s="2"/>
      <c r="B19" s="2"/>
      <c r="C19" s="2"/>
      <c r="D19" s="2"/>
      <c r="E19" s="2"/>
      <c r="F19" s="2"/>
      <c r="H19" s="16"/>
      <c r="I19" s="15"/>
      <c r="J19" s="15"/>
    </row>
    <row r="20" spans="1:10" ht="15" customHeight="1" x14ac:dyDescent="0.2">
      <c r="A20" s="17" t="s">
        <v>13</v>
      </c>
      <c r="B20" s="18">
        <f>F20/$F$26*100</f>
        <v>62.830872983984762</v>
      </c>
      <c r="C20" s="19"/>
      <c r="D20" s="2"/>
      <c r="E20" s="2" t="s">
        <v>13</v>
      </c>
      <c r="F20" s="10">
        <v>1881211</v>
      </c>
      <c r="G20" s="20"/>
      <c r="H20" s="16"/>
      <c r="I20" s="15"/>
      <c r="J20" s="15"/>
    </row>
    <row r="21" spans="1:10" ht="15" customHeight="1" x14ac:dyDescent="0.2">
      <c r="A21" s="17" t="s">
        <v>14</v>
      </c>
      <c r="B21" s="18">
        <f>F21/$F$26*100</f>
        <v>19.977809596047141</v>
      </c>
      <c r="C21" s="19"/>
      <c r="D21" s="2"/>
      <c r="E21" s="2" t="s">
        <v>14</v>
      </c>
      <c r="F21" s="10">
        <v>598153</v>
      </c>
      <c r="G21" s="20"/>
      <c r="H21" s="16"/>
      <c r="I21" s="15"/>
      <c r="J21" s="15"/>
    </row>
    <row r="22" spans="1:10" ht="15" customHeight="1" x14ac:dyDescent="0.2">
      <c r="A22" s="17" t="s">
        <v>15</v>
      </c>
      <c r="B22" s="18">
        <f>F22/$F$26*100</f>
        <v>12.660787745980661</v>
      </c>
      <c r="C22" s="19"/>
      <c r="D22" s="2"/>
      <c r="E22" s="2" t="s">
        <v>15</v>
      </c>
      <c r="F22" s="10">
        <v>379075</v>
      </c>
      <c r="G22" s="20"/>
      <c r="H22" s="16"/>
      <c r="I22" s="15"/>
      <c r="J22" s="15"/>
    </row>
    <row r="23" spans="1:10" ht="15" customHeight="1" x14ac:dyDescent="0.2">
      <c r="A23" s="17" t="s">
        <v>16</v>
      </c>
      <c r="B23" s="18">
        <f>F23/$F$26*100</f>
        <v>3.7933767455655096</v>
      </c>
      <c r="C23" s="19"/>
      <c r="D23" s="2"/>
      <c r="E23" s="2" t="s">
        <v>16</v>
      </c>
      <c r="F23" s="10">
        <v>113577</v>
      </c>
      <c r="G23" s="20"/>
      <c r="H23" s="16"/>
      <c r="I23" s="15"/>
      <c r="J23" s="15"/>
    </row>
    <row r="24" spans="1:10" ht="15" customHeight="1" x14ac:dyDescent="0.2">
      <c r="A24" s="17" t="s">
        <v>17</v>
      </c>
      <c r="B24" s="18">
        <f>F24/$F$26*100</f>
        <v>0.7371529284219196</v>
      </c>
      <c r="C24" s="19"/>
      <c r="D24" s="2"/>
      <c r="E24" s="2" t="s">
        <v>18</v>
      </c>
      <c r="F24" s="10">
        <v>22071</v>
      </c>
      <c r="G24" s="20"/>
      <c r="H24" s="16"/>
      <c r="I24" s="15"/>
      <c r="J24" s="15"/>
    </row>
    <row r="25" spans="1:10" ht="9" customHeight="1" x14ac:dyDescent="0.2">
      <c r="A25" s="17"/>
      <c r="B25" s="18">
        <f>+F26/$F$26*100</f>
        <v>100</v>
      </c>
      <c r="C25" s="19"/>
      <c r="D25" s="2"/>
      <c r="E25" s="2"/>
      <c r="F25" s="10"/>
      <c r="G25" s="20"/>
      <c r="H25" s="16"/>
      <c r="I25" s="15"/>
      <c r="J25" s="15"/>
    </row>
    <row r="26" spans="1:10" ht="15" customHeight="1" x14ac:dyDescent="0.2">
      <c r="A26" s="2"/>
      <c r="B26" s="2"/>
      <c r="C26" s="2"/>
      <c r="D26" s="2"/>
      <c r="E26" s="6" t="s">
        <v>9</v>
      </c>
      <c r="F26" s="14">
        <f>SUM(F20:F24)</f>
        <v>2994087</v>
      </c>
      <c r="G26" s="20"/>
      <c r="H26" s="16"/>
      <c r="I26" s="15"/>
      <c r="J26" s="15"/>
    </row>
    <row r="27" spans="1:10" ht="15" customHeight="1" x14ac:dyDescent="0.2">
      <c r="A27" s="2"/>
      <c r="B27" s="15"/>
      <c r="C27" s="2"/>
      <c r="D27" s="2"/>
      <c r="E27" s="2"/>
      <c r="F27" s="2"/>
      <c r="H27" s="16"/>
      <c r="I27" s="15"/>
      <c r="J27" s="15"/>
    </row>
    <row r="28" spans="1:10" ht="15" customHeight="1" x14ac:dyDescent="0.2">
      <c r="A28" s="2"/>
      <c r="B28" s="2"/>
      <c r="C28" s="2"/>
      <c r="D28" s="2"/>
      <c r="E28" s="2"/>
      <c r="F28" s="2"/>
      <c r="H28" s="16"/>
      <c r="I28" s="15"/>
      <c r="J28" s="15"/>
    </row>
    <row r="29" spans="1:10" ht="15" customHeight="1" x14ac:dyDescent="0.2">
      <c r="A29" s="2"/>
      <c r="B29" s="2"/>
      <c r="C29" s="2"/>
      <c r="D29" s="2"/>
      <c r="E29" s="2"/>
      <c r="F29" s="2"/>
      <c r="G29" s="15"/>
      <c r="H29" s="15"/>
      <c r="I29" s="15"/>
      <c r="J29" s="15"/>
    </row>
    <row r="30" spans="1:10" ht="15" customHeight="1" x14ac:dyDescent="0.2">
      <c r="A30" s="2"/>
      <c r="B30" s="2"/>
      <c r="C30" s="2"/>
      <c r="D30" s="2"/>
      <c r="E30" s="2"/>
      <c r="F30" s="2"/>
    </row>
    <row r="31" spans="1:10" ht="15" customHeight="1" x14ac:dyDescent="0.2">
      <c r="A31" s="2"/>
      <c r="B31" s="2"/>
      <c r="C31" s="2"/>
      <c r="D31" s="2"/>
      <c r="E31" s="2"/>
      <c r="F31" s="2"/>
    </row>
    <row r="32" spans="1:10" ht="12.75" customHeight="1" x14ac:dyDescent="0.2">
      <c r="A32" s="21" t="s">
        <v>19</v>
      </c>
      <c r="B32" s="21"/>
      <c r="C32" s="21"/>
      <c r="D32" s="21"/>
      <c r="E32" s="22"/>
      <c r="F32" s="22"/>
    </row>
    <row r="33" spans="1:6" ht="12.75" customHeight="1" x14ac:dyDescent="0.2">
      <c r="A33" s="21" t="s">
        <v>20</v>
      </c>
      <c r="B33" s="21"/>
      <c r="C33" s="21"/>
      <c r="D33" s="21"/>
      <c r="E33" s="22"/>
      <c r="F33" s="22"/>
    </row>
    <row r="34" spans="1:6" ht="12.75" customHeight="1" x14ac:dyDescent="0.2">
      <c r="A34" s="2"/>
      <c r="B34" s="2"/>
      <c r="C34" s="2"/>
      <c r="D34" s="2"/>
      <c r="E34" s="2"/>
      <c r="F34" s="2"/>
    </row>
    <row r="36" spans="1:6" x14ac:dyDescent="0.2">
      <c r="A36" s="21" t="s">
        <v>21</v>
      </c>
      <c r="B36" s="2"/>
      <c r="C36" s="2"/>
      <c r="D36" s="2"/>
    </row>
    <row r="38" spans="1:6" x14ac:dyDescent="0.2">
      <c r="A38" s="23" t="s">
        <v>22</v>
      </c>
      <c r="B38" s="23"/>
      <c r="C38" s="23"/>
      <c r="D38" s="23"/>
    </row>
  </sheetData>
  <mergeCells count="7">
    <mergeCell ref="A38:D38"/>
    <mergeCell ref="A1:D1"/>
    <mergeCell ref="A2:D2"/>
    <mergeCell ref="A3:D3"/>
    <mergeCell ref="E14:F14"/>
    <mergeCell ref="E15:F15"/>
    <mergeCell ref="E16:F16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construida_</vt:lpstr>
      <vt:lpstr>'área construida_'!Área_de_impresión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2025-04-24T20:47:49Z</dcterms:created>
  <dcterms:modified xsi:type="dcterms:W3CDTF">2025-04-24T20:47:57Z</dcterms:modified>
</cp:coreProperties>
</file>