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925" yWindow="210" windowWidth="28515" windowHeight="13620"/>
  </bookViews>
  <sheets>
    <sheet name="20a proyectos" sheetId="1" r:id="rId1"/>
  </sheets>
  <calcPr calcId="145621"/>
</workbook>
</file>

<file path=xl/calcChain.xml><?xml version="1.0" encoding="utf-8"?>
<calcChain xmlns="http://schemas.openxmlformats.org/spreadsheetml/2006/main">
  <c r="G38" i="1" l="1"/>
  <c r="F38" i="1"/>
  <c r="H38" i="1" s="1"/>
  <c r="G37" i="1"/>
  <c r="F37" i="1"/>
  <c r="H37" i="1" s="1"/>
  <c r="G36" i="1"/>
  <c r="F36" i="1"/>
  <c r="H36" i="1" s="1"/>
  <c r="G35" i="1"/>
  <c r="H35" i="1" s="1"/>
  <c r="F35" i="1"/>
  <c r="G34" i="1"/>
  <c r="F34" i="1"/>
  <c r="H34" i="1" s="1"/>
  <c r="G33" i="1"/>
  <c r="H33" i="1" s="1"/>
  <c r="F33" i="1"/>
  <c r="G32" i="1"/>
  <c r="F32" i="1"/>
  <c r="H32" i="1" s="1"/>
  <c r="G31" i="1"/>
  <c r="F31" i="1"/>
  <c r="H31" i="1" s="1"/>
  <c r="E30" i="1"/>
  <c r="D30" i="1"/>
  <c r="C30" i="1"/>
  <c r="G30" i="1" s="1"/>
  <c r="B30" i="1"/>
  <c r="F30" i="1" s="1"/>
  <c r="H30" i="1" s="1"/>
  <c r="H29" i="1"/>
  <c r="G29" i="1"/>
  <c r="F29" i="1"/>
  <c r="G28" i="1"/>
  <c r="F28" i="1"/>
  <c r="H28" i="1" s="1"/>
  <c r="G27" i="1"/>
  <c r="F27" i="1"/>
  <c r="H27" i="1" s="1"/>
  <c r="H26" i="1"/>
  <c r="G26" i="1"/>
  <c r="F26" i="1"/>
  <c r="G25" i="1"/>
  <c r="F25" i="1"/>
  <c r="H25" i="1" s="1"/>
  <c r="G24" i="1"/>
  <c r="F24" i="1"/>
  <c r="H24" i="1" s="1"/>
  <c r="G23" i="1"/>
  <c r="F23" i="1"/>
  <c r="H23" i="1" s="1"/>
  <c r="H22" i="1"/>
  <c r="G22" i="1"/>
  <c r="F22" i="1"/>
  <c r="H21" i="1"/>
  <c r="G21" i="1"/>
  <c r="F21" i="1"/>
  <c r="G20" i="1"/>
  <c r="F20" i="1"/>
  <c r="H20" i="1" s="1"/>
  <c r="G19" i="1"/>
  <c r="F19" i="1"/>
  <c r="H19" i="1" s="1"/>
  <c r="H18" i="1"/>
  <c r="G18" i="1"/>
  <c r="F18" i="1"/>
  <c r="E17" i="1"/>
  <c r="D17" i="1"/>
  <c r="F17" i="1" s="1"/>
  <c r="C17" i="1"/>
  <c r="G17" i="1" s="1"/>
  <c r="B17" i="1"/>
  <c r="G16" i="1"/>
  <c r="F16" i="1"/>
  <c r="H16" i="1" s="1"/>
  <c r="G15" i="1"/>
  <c r="F15" i="1"/>
  <c r="H15" i="1" s="1"/>
  <c r="H14" i="1"/>
  <c r="G14" i="1"/>
  <c r="F14" i="1"/>
  <c r="G13" i="1"/>
  <c r="F13" i="1"/>
  <c r="H13" i="1" s="1"/>
  <c r="G12" i="1"/>
  <c r="F12" i="1"/>
  <c r="H12" i="1" s="1"/>
  <c r="G11" i="1"/>
  <c r="F11" i="1"/>
  <c r="H11" i="1" s="1"/>
  <c r="G10" i="1"/>
  <c r="F10" i="1"/>
  <c r="H10" i="1" s="1"/>
  <c r="G9" i="1"/>
  <c r="E9" i="1"/>
  <c r="E40" i="1" s="1"/>
  <c r="D9" i="1"/>
  <c r="D40" i="1" s="1"/>
  <c r="C9" i="1"/>
  <c r="C40" i="1" s="1"/>
  <c r="B9" i="1"/>
  <c r="F9" i="1" s="1"/>
  <c r="H9" i="1" s="1"/>
  <c r="G8" i="1"/>
  <c r="F8" i="1"/>
  <c r="F40" i="1" s="1"/>
  <c r="H17" i="1" l="1"/>
  <c r="G40" i="1"/>
  <c r="B40" i="1"/>
  <c r="H8" i="1"/>
  <c r="H40" i="1" s="1"/>
</calcChain>
</file>

<file path=xl/sharedStrings.xml><?xml version="1.0" encoding="utf-8"?>
<sst xmlns="http://schemas.openxmlformats.org/spreadsheetml/2006/main" count="47" uniqueCount="42">
  <si>
    <t>UNAM. SUBSISTEMA DE HUMANIDADES</t>
  </si>
  <si>
    <r>
      <t>INVESTIGADORES EN PROYECTOS DE INVESTIGACIÓN</t>
    </r>
    <r>
      <rPr>
        <b/>
        <vertAlign val="superscript"/>
        <sz val="10"/>
        <rFont val="Arial"/>
        <family val="2"/>
      </rPr>
      <t>a</t>
    </r>
  </si>
  <si>
    <t>Entidad académica</t>
  </si>
  <si>
    <t>Terminados</t>
  </si>
  <si>
    <t>En proceso</t>
  </si>
  <si>
    <t>Total</t>
  </si>
  <si>
    <t>Individuales</t>
  </si>
  <si>
    <t>Colectivos</t>
  </si>
  <si>
    <t>COORDINACIÓN DE HUMANIDADES</t>
  </si>
  <si>
    <t>CENTROS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</si>
  <si>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</si>
  <si>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</si>
  <si>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</si>
  <si>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sobre América Latina y el Caribe</t>
  </si>
  <si>
    <t>Centro de Investigaciones y Estudios de Género</t>
  </si>
  <si>
    <t>Centro Peninsular en Humanidades y Ciencias Sociales</t>
  </si>
  <si>
    <t>Centro Regional de Investigaciones Multidisciplinarias</t>
  </si>
  <si>
    <t>INSTITUTOS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</si>
  <si>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</si>
  <si>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</si>
  <si>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</si>
  <si>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</si>
  <si>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</si>
  <si>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Estéticas Oaxaca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</si>
  <si>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</si>
  <si>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</si>
  <si>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</si>
  <si>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</si>
  <si>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</si>
  <si>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</si>
  <si>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PROGRAMAS Y UNIDADES</t>
  </si>
  <si>
    <t>Programa Universitario de Bioética</t>
  </si>
  <si>
    <t>Programa Universitario de Derechos Humanos</t>
  </si>
  <si>
    <t>Programa Universitario de Estudios de la Diversidad Cultural y la Interculturalidad</t>
  </si>
  <si>
    <t>Programa Universitario de Estudios del Desarrollo</t>
  </si>
  <si>
    <t>Programa Universitario de Estudios sobre Asia y África</t>
  </si>
  <si>
    <t>Programa Universitario de Estudios sobre Democracia, Justicia y Sociedad</t>
  </si>
  <si>
    <t>Unidad Académica de Estudios Regionales, Jiquilpan, Michoacán</t>
  </si>
  <si>
    <t>Unidad de Investigación sobre Representaciones Culturales y Sociales</t>
  </si>
  <si>
    <t>T O T A L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</si>
  <si>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El indicador de este cuadro es</t>
    </r>
    <r>
      <rPr>
        <i/>
        <sz val="8"/>
        <rFont val="Arial"/>
        <family val="2"/>
      </rPr>
      <t xml:space="preserve"> investigador-proyecto de investigación</t>
    </r>
    <r>
      <rPr>
        <sz val="8"/>
        <rFont val="Arial"/>
        <family val="2"/>
      </rPr>
      <t>.</t>
    </r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</si>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</sst>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1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sz val="10"/>
      <color indexed="8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0" fontId="1" fillId="0" borderId="0"/>
    <xf numFmtId="0" fontId="1" fillId="2" borderId="1" applyNumberFormat="0" applyFont="0" applyAlignment="0" applyProtection="0"/>
  </cellStyleXfs>
  <cellXfs count="1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indent="2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3" fillId="3" borderId="0" xfId="0" applyFont="1" applyFill="1" applyAlignment="1">
      <alignment horizontal="left" vertical="center" indent="1"/>
    </xf>
    <xf numFmtId="3" fontId="3" fillId="3" borderId="0" xfId="0" applyNumberFormat="1" applyFont="1" applyFill="1" applyAlignment="1">
      <alignment vertical="center"/>
    </xf>
    <xf numFmtId="3" fontId="7" fillId="0" borderId="0" xfId="0" applyNumberFormat="1" applyFont="1" applyAlignment="1">
      <alignment vertical="center"/>
    </xf>
  </cellXfs>
  <cellStyles count="5">
    <cellStyle name="Millares 2" xfId="1"/>
    <cellStyle name="Normal" xfId="0" builtinId="0"/>
    <cellStyle name="Normal 2" xfId="2"/>
    <cellStyle name="Normal 3" xfId="3"/>
    <cellStyle name="Notas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A1:J48"/>
  <sheetViews>
    <sheetView tabSelected="1" zoomScaleNormal="100" workbookViewId="0">
      <selection sqref="A1:H1"/>
    </sheetView>
  </sheetViews>
  <sheetFormatPr baseColWidth="10" defaultColWidth="10.85546875" defaultRowHeight="12.75" x14ac:dyDescent="0.2"/>
  <cols>
    <col min="1" max="1" width="78.7109375" style="2" customWidth="1"/>
    <col min="2" max="8" width="13" style="2" customWidth="1"/>
    <col min="9" max="16384" width="10.85546875" style="2"/>
  </cols>
  <sheetData>
    <row r="1" spans="1:10" ht="15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10" ht="15" customHeight="1" x14ac:dyDescent="0.2">
      <c r="A2" s="1" t="s">
        <v>1</v>
      </c>
      <c r="B2" s="1"/>
      <c r="C2" s="1"/>
      <c r="D2" s="1"/>
      <c r="E2" s="1"/>
      <c r="F2" s="1"/>
      <c r="G2" s="1"/>
      <c r="H2" s="1"/>
    </row>
    <row r="3" spans="1:10" ht="15" customHeight="1" x14ac:dyDescent="0.2">
      <c r="A3" s="1">
        <v>2024</v>
      </c>
      <c r="B3" s="1"/>
      <c r="C3" s="1"/>
      <c r="D3" s="1"/>
      <c r="E3" s="1"/>
      <c r="F3" s="1"/>
      <c r="G3" s="1"/>
      <c r="H3" s="1"/>
    </row>
    <row r="4" spans="1:10" ht="13.5" customHeight="1" x14ac:dyDescent="0.2">
      <c r="A4" s="3"/>
    </row>
    <row r="5" spans="1:10" s="5" customFormat="1" ht="15" customHeight="1" x14ac:dyDescent="0.2">
      <c r="A5" s="4" t="s">
        <v>2</v>
      </c>
      <c r="B5" s="4" t="s">
        <v>3</v>
      </c>
      <c r="C5" s="4"/>
      <c r="D5" s="4" t="s">
        <v>4</v>
      </c>
      <c r="E5" s="4"/>
      <c r="F5" s="4" t="s">
        <v>5</v>
      </c>
      <c r="G5" s="4"/>
      <c r="H5" s="4" t="s">
        <v>5</v>
      </c>
    </row>
    <row r="6" spans="1:10" s="5" customFormat="1" ht="15" customHeight="1" x14ac:dyDescent="0.2">
      <c r="A6" s="4"/>
      <c r="B6" s="6" t="s">
        <v>6</v>
      </c>
      <c r="C6" s="6" t="s">
        <v>7</v>
      </c>
      <c r="D6" s="6" t="s">
        <v>6</v>
      </c>
      <c r="E6" s="6" t="s">
        <v>7</v>
      </c>
      <c r="F6" s="6" t="s">
        <v>6</v>
      </c>
      <c r="G6" s="6" t="s">
        <v>7</v>
      </c>
      <c r="H6" s="4"/>
    </row>
    <row r="7" spans="1:10" ht="9" customHeight="1" x14ac:dyDescent="0.2">
      <c r="J7" s="5"/>
    </row>
    <row r="8" spans="1:10" ht="15" customHeight="1" x14ac:dyDescent="0.2">
      <c r="A8" s="7" t="s">
        <v>8</v>
      </c>
      <c r="B8" s="8">
        <v>2</v>
      </c>
      <c r="C8" s="8">
        <v>3</v>
      </c>
      <c r="D8" s="8">
        <v>5</v>
      </c>
      <c r="E8" s="8">
        <v>4</v>
      </c>
      <c r="F8" s="8">
        <f>+B8+D8</f>
        <v>7</v>
      </c>
      <c r="G8" s="8">
        <f>+C8+E8</f>
        <v>7</v>
      </c>
      <c r="H8" s="8">
        <f>+F8+G8</f>
        <v>14</v>
      </c>
    </row>
    <row r="9" spans="1:10" ht="15" customHeight="1" x14ac:dyDescent="0.2">
      <c r="A9" s="7" t="s">
        <v>9</v>
      </c>
      <c r="B9" s="3">
        <f>SUM(B10:B16)</f>
        <v>39</v>
      </c>
      <c r="C9" s="3">
        <f t="shared" ref="C9:E9" si="0">SUM(C10:C16)</f>
        <v>58</v>
      </c>
      <c r="D9" s="3">
        <f t="shared" si="0"/>
        <v>276</v>
      </c>
      <c r="E9" s="3">
        <f t="shared" si="0"/>
        <v>229</v>
      </c>
      <c r="F9" s="8">
        <f t="shared" ref="F9:G38" si="1">+B9+D9</f>
        <v>315</v>
      </c>
      <c r="G9" s="8">
        <f t="shared" si="1"/>
        <v>287</v>
      </c>
      <c r="H9" s="8">
        <f t="shared" ref="H9:H38" si="2">+F9+G9</f>
        <v>602</v>
      </c>
    </row>
    <row r="10" spans="1:10" ht="15" customHeight="1" x14ac:dyDescent="0.2">
      <c r="A10" s="9" t="s">
        <v>10</v>
      </c>
      <c r="B10" s="2">
        <v>2</v>
      </c>
      <c r="C10" s="2">
        <v>15</v>
      </c>
      <c r="D10" s="2">
        <v>77</v>
      </c>
      <c r="E10" s="2">
        <v>73</v>
      </c>
      <c r="F10" s="10">
        <f>+B10+D10</f>
        <v>79</v>
      </c>
      <c r="G10" s="10">
        <f>+C10+E10</f>
        <v>88</v>
      </c>
      <c r="H10" s="10">
        <f>+F10+G10</f>
        <v>167</v>
      </c>
    </row>
    <row r="11" spans="1:10" ht="15" customHeight="1" x14ac:dyDescent="0.2">
      <c r="A11" s="9" t="s">
        <v>11</v>
      </c>
      <c r="B11" s="2">
        <v>8</v>
      </c>
      <c r="C11" s="2">
        <v>5</v>
      </c>
      <c r="D11" s="2">
        <v>22</v>
      </c>
      <c r="E11" s="2">
        <v>8</v>
      </c>
      <c r="F11" s="10">
        <f>+B11+D11</f>
        <v>30</v>
      </c>
      <c r="G11" s="10">
        <f>+C11+E11</f>
        <v>13</v>
      </c>
      <c r="H11" s="10">
        <f>+F11+G11</f>
        <v>43</v>
      </c>
    </row>
    <row r="12" spans="1:10" ht="15" customHeight="1" x14ac:dyDescent="0.2">
      <c r="A12" s="9" t="s">
        <v>12</v>
      </c>
      <c r="B12" s="2">
        <v>2</v>
      </c>
      <c r="C12" s="2">
        <v>2</v>
      </c>
      <c r="D12" s="2">
        <v>39</v>
      </c>
      <c r="E12" s="2">
        <v>27</v>
      </c>
      <c r="F12" s="10">
        <f>+B12+D12</f>
        <v>41</v>
      </c>
      <c r="G12" s="10">
        <f>+C12+E12</f>
        <v>29</v>
      </c>
      <c r="H12" s="10">
        <f>+F12+G12</f>
        <v>70</v>
      </c>
    </row>
    <row r="13" spans="1:10" ht="15" customHeight="1" x14ac:dyDescent="0.2">
      <c r="A13" s="9" t="s">
        <v>13</v>
      </c>
      <c r="B13" s="2">
        <v>4</v>
      </c>
      <c r="C13" s="2">
        <v>10</v>
      </c>
      <c r="D13" s="2">
        <v>35</v>
      </c>
      <c r="E13" s="2">
        <v>24</v>
      </c>
      <c r="F13" s="10">
        <f>+B13+D13</f>
        <v>39</v>
      </c>
      <c r="G13" s="10">
        <f>+C13+E13</f>
        <v>34</v>
      </c>
      <c r="H13" s="10">
        <f>+F13+G13</f>
        <v>73</v>
      </c>
    </row>
    <row r="14" spans="1:10" ht="15" customHeight="1" x14ac:dyDescent="0.2">
      <c r="A14" s="9" t="s">
        <v>14</v>
      </c>
      <c r="B14" s="2">
        <v>1</v>
      </c>
      <c r="C14" s="2">
        <v>3</v>
      </c>
      <c r="D14" s="2">
        <v>12</v>
      </c>
      <c r="E14" s="2">
        <v>12</v>
      </c>
      <c r="F14" s="10">
        <f>+B14+D14</f>
        <v>13</v>
      </c>
      <c r="G14" s="10">
        <f>+C14+E14</f>
        <v>15</v>
      </c>
      <c r="H14" s="10">
        <f>+F14+G14</f>
        <v>28</v>
      </c>
    </row>
    <row r="15" spans="1:10" ht="15" customHeight="1" x14ac:dyDescent="0.2">
      <c r="A15" s="9" t="s">
        <v>15</v>
      </c>
      <c r="B15" s="2">
        <v>3</v>
      </c>
      <c r="C15" s="2">
        <v>9</v>
      </c>
      <c r="D15" s="2">
        <v>25</v>
      </c>
      <c r="E15" s="2">
        <v>22</v>
      </c>
      <c r="F15" s="10">
        <f>+B15+D15</f>
        <v>28</v>
      </c>
      <c r="G15" s="10">
        <f>+C15+E15</f>
        <v>31</v>
      </c>
      <c r="H15" s="10">
        <f>+F15+G15</f>
        <v>59</v>
      </c>
    </row>
    <row r="16" spans="1:10" ht="15" customHeight="1" x14ac:dyDescent="0.2">
      <c r="A16" s="9" t="s">
        <v>16</v>
      </c>
      <c r="B16" s="10">
        <v>19</v>
      </c>
      <c r="C16" s="10">
        <v>14</v>
      </c>
      <c r="D16" s="10">
        <v>66</v>
      </c>
      <c r="E16" s="10">
        <v>63</v>
      </c>
      <c r="F16" s="10">
        <f>+B16+D16</f>
        <v>85</v>
      </c>
      <c r="G16" s="10">
        <f>+C16+E16</f>
        <v>77</v>
      </c>
      <c r="H16" s="10">
        <f>+F16+G16</f>
        <v>162</v>
      </c>
    </row>
    <row r="17" spans="1:8" ht="15" customHeight="1" x14ac:dyDescent="0.2">
      <c r="A17" s="7" t="s">
        <v>17</v>
      </c>
      <c r="B17" s="8">
        <f>SUM(B18:B29)</f>
        <v>173</v>
      </c>
      <c r="C17" s="8">
        <f>SUM(C18:C29)</f>
        <v>145</v>
      </c>
      <c r="D17" s="8">
        <f>SUM(D18:D29)</f>
        <v>1182</v>
      </c>
      <c r="E17" s="8">
        <f>SUM(E18:E29)</f>
        <v>974</v>
      </c>
      <c r="F17" s="8">
        <f t="shared" si="1"/>
        <v>1355</v>
      </c>
      <c r="G17" s="8">
        <f t="shared" si="1"/>
        <v>1119</v>
      </c>
      <c r="H17" s="8">
        <f t="shared" si="2"/>
        <v>2474</v>
      </c>
    </row>
    <row r="18" spans="1:8" ht="15" customHeight="1" x14ac:dyDescent="0.2">
      <c r="A18" s="9" t="s">
        <v>18</v>
      </c>
      <c r="B18" s="10">
        <v>11</v>
      </c>
      <c r="C18" s="10">
        <v>6</v>
      </c>
      <c r="D18" s="10">
        <v>99</v>
      </c>
      <c r="E18" s="10">
        <v>64</v>
      </c>
      <c r="F18" s="10">
        <f>+B18+D18</f>
        <v>110</v>
      </c>
      <c r="G18" s="10">
        <f>+C18+E18</f>
        <v>70</v>
      </c>
      <c r="H18" s="10">
        <f>+F18+G18</f>
        <v>180</v>
      </c>
    </row>
    <row r="19" spans="1:8" ht="15" customHeight="1" x14ac:dyDescent="0.2">
      <c r="A19" s="9" t="s">
        <v>19</v>
      </c>
      <c r="B19" s="2">
        <v>1</v>
      </c>
      <c r="C19" s="2">
        <v>10</v>
      </c>
      <c r="D19" s="2">
        <v>69</v>
      </c>
      <c r="E19" s="2">
        <v>70</v>
      </c>
      <c r="F19" s="10">
        <f>+B19+D19</f>
        <v>70</v>
      </c>
      <c r="G19" s="10">
        <f>+C19+E19</f>
        <v>80</v>
      </c>
      <c r="H19" s="10">
        <f>+F19+G19</f>
        <v>150</v>
      </c>
    </row>
    <row r="20" spans="1:8" ht="15" customHeight="1" x14ac:dyDescent="0.2">
      <c r="A20" s="9" t="s">
        <v>20</v>
      </c>
      <c r="B20" s="2">
        <v>12</v>
      </c>
      <c r="C20" s="2">
        <v>4</v>
      </c>
      <c r="D20" s="2">
        <v>27</v>
      </c>
      <c r="E20" s="2">
        <v>13</v>
      </c>
      <c r="F20" s="10">
        <f>+B20+D20</f>
        <v>39</v>
      </c>
      <c r="G20" s="10">
        <f>+C20+E20</f>
        <v>17</v>
      </c>
      <c r="H20" s="10">
        <f>+F20+G20</f>
        <v>56</v>
      </c>
    </row>
    <row r="21" spans="1:8" ht="15" customHeight="1" x14ac:dyDescent="0.2">
      <c r="A21" s="9" t="s">
        <v>21</v>
      </c>
      <c r="B21" s="2">
        <v>11</v>
      </c>
      <c r="C21" s="2">
        <v>22</v>
      </c>
      <c r="D21" s="2">
        <v>111</v>
      </c>
      <c r="E21" s="2">
        <v>105</v>
      </c>
      <c r="F21" s="10">
        <f>+B21+D21</f>
        <v>122</v>
      </c>
      <c r="G21" s="10">
        <f>+C21+E21</f>
        <v>127</v>
      </c>
      <c r="H21" s="10">
        <f>+F21+G21</f>
        <v>249</v>
      </c>
    </row>
    <row r="22" spans="1:8" ht="15" customHeight="1" x14ac:dyDescent="0.2">
      <c r="A22" s="9" t="s">
        <v>22</v>
      </c>
      <c r="B22" s="2">
        <v>19</v>
      </c>
      <c r="C22" s="2">
        <v>13</v>
      </c>
      <c r="D22" s="2">
        <v>97</v>
      </c>
      <c r="E22" s="2">
        <v>95</v>
      </c>
      <c r="F22" s="10">
        <f>+B22+D22</f>
        <v>116</v>
      </c>
      <c r="G22" s="10">
        <f>+C22+E22</f>
        <v>108</v>
      </c>
      <c r="H22" s="10">
        <f>+F22+G22</f>
        <v>224</v>
      </c>
    </row>
    <row r="23" spans="1:8" ht="15" customHeight="1" x14ac:dyDescent="0.2">
      <c r="A23" s="9" t="s">
        <v>23</v>
      </c>
      <c r="D23" s="2">
        <v>6</v>
      </c>
      <c r="E23" s="2">
        <v>1</v>
      </c>
      <c r="F23" s="10">
        <f>+B23+D23</f>
        <v>6</v>
      </c>
      <c r="G23" s="10">
        <f>+C23+E23</f>
        <v>1</v>
      </c>
      <c r="H23" s="10">
        <f>+F23+G23</f>
        <v>7</v>
      </c>
    </row>
    <row r="24" spans="1:8" ht="15" customHeight="1" x14ac:dyDescent="0.2">
      <c r="A24" s="9" t="s">
        <v>24</v>
      </c>
      <c r="B24" s="2">
        <v>45</v>
      </c>
      <c r="C24" s="2">
        <v>14</v>
      </c>
      <c r="D24" s="2">
        <v>237</v>
      </c>
      <c r="E24" s="2">
        <v>154</v>
      </c>
      <c r="F24" s="10">
        <f>+B24+D24</f>
        <v>282</v>
      </c>
      <c r="G24" s="10">
        <f>+C24+E24</f>
        <v>168</v>
      </c>
      <c r="H24" s="10">
        <f>+F24+G24</f>
        <v>450</v>
      </c>
    </row>
    <row r="25" spans="1:8" ht="15" customHeight="1" x14ac:dyDescent="0.2">
      <c r="A25" s="9" t="s">
        <v>25</v>
      </c>
      <c r="B25" s="2">
        <v>2</v>
      </c>
      <c r="C25" s="2">
        <v>13</v>
      </c>
      <c r="D25" s="2">
        <v>68</v>
      </c>
      <c r="E25" s="2">
        <v>53</v>
      </c>
      <c r="F25" s="10">
        <f>+B25+D25</f>
        <v>70</v>
      </c>
      <c r="G25" s="10">
        <f>+C25+E25</f>
        <v>66</v>
      </c>
      <c r="H25" s="10">
        <f>+F25+G25</f>
        <v>136</v>
      </c>
    </row>
    <row r="26" spans="1:8" ht="15" customHeight="1" x14ac:dyDescent="0.2">
      <c r="A26" s="9" t="s">
        <v>26</v>
      </c>
      <c r="B26" s="2">
        <v>12</v>
      </c>
      <c r="C26" s="2">
        <v>11</v>
      </c>
      <c r="D26" s="2">
        <v>96</v>
      </c>
      <c r="E26" s="2">
        <v>107</v>
      </c>
      <c r="F26" s="10">
        <f>+B26+D26</f>
        <v>108</v>
      </c>
      <c r="G26" s="10">
        <f>+C26+E26</f>
        <v>118</v>
      </c>
      <c r="H26" s="10">
        <f>+F26+G26</f>
        <v>226</v>
      </c>
    </row>
    <row r="27" spans="1:8" ht="15" customHeight="1" x14ac:dyDescent="0.2">
      <c r="A27" s="9" t="s">
        <v>27</v>
      </c>
      <c r="B27" s="2">
        <v>33</v>
      </c>
      <c r="C27" s="2">
        <v>25</v>
      </c>
      <c r="D27" s="2">
        <v>155</v>
      </c>
      <c r="E27" s="2">
        <v>161</v>
      </c>
      <c r="F27" s="10">
        <f>+B27+D27</f>
        <v>188</v>
      </c>
      <c r="G27" s="10">
        <f>+C27+E27</f>
        <v>186</v>
      </c>
      <c r="H27" s="10">
        <f>+F27+G27</f>
        <v>374</v>
      </c>
    </row>
    <row r="28" spans="1:8" ht="15" customHeight="1" x14ac:dyDescent="0.2">
      <c r="A28" s="9" t="s">
        <v>28</v>
      </c>
      <c r="B28" s="2">
        <v>6</v>
      </c>
      <c r="C28" s="2">
        <v>14</v>
      </c>
      <c r="D28" s="2">
        <v>82</v>
      </c>
      <c r="E28" s="2">
        <v>67</v>
      </c>
      <c r="F28" s="10">
        <f>+B28+D28</f>
        <v>88</v>
      </c>
      <c r="G28" s="10">
        <f>+C28+E28</f>
        <v>81</v>
      </c>
      <c r="H28" s="10">
        <f>+F28+G28</f>
        <v>169</v>
      </c>
    </row>
    <row r="29" spans="1:8" ht="15" customHeight="1" x14ac:dyDescent="0.2">
      <c r="A29" s="9" t="s">
        <v>29</v>
      </c>
      <c r="B29" s="2">
        <v>21</v>
      </c>
      <c r="C29" s="2">
        <v>13</v>
      </c>
      <c r="D29" s="2">
        <v>135</v>
      </c>
      <c r="E29" s="2">
        <v>84</v>
      </c>
      <c r="F29" s="10">
        <f>+B29+D29</f>
        <v>156</v>
      </c>
      <c r="G29" s="10">
        <f>+C29+E29</f>
        <v>97</v>
      </c>
      <c r="H29" s="10">
        <f>+F29+G29</f>
        <v>253</v>
      </c>
    </row>
    <row r="30" spans="1:8" x14ac:dyDescent="0.2">
      <c r="A30" s="7" t="s">
        <v>30</v>
      </c>
      <c r="B30" s="3">
        <f>SUM(B31:B38)</f>
        <v>7</v>
      </c>
      <c r="C30" s="3">
        <f t="shared" ref="C30:E30" si="3">SUM(C31:C38)</f>
        <v>10</v>
      </c>
      <c r="D30" s="3">
        <f t="shared" si="3"/>
        <v>51</v>
      </c>
      <c r="E30" s="3">
        <f t="shared" si="3"/>
        <v>38</v>
      </c>
      <c r="F30" s="8">
        <f t="shared" si="1"/>
        <v>58</v>
      </c>
      <c r="G30" s="8">
        <f t="shared" si="1"/>
        <v>48</v>
      </c>
      <c r="H30" s="8">
        <f t="shared" si="2"/>
        <v>106</v>
      </c>
    </row>
    <row r="31" spans="1:8" x14ac:dyDescent="0.2">
      <c r="A31" s="9" t="s">
        <v>31</v>
      </c>
      <c r="B31" s="2">
        <v>1</v>
      </c>
      <c r="C31" s="2">
        <v>1</v>
      </c>
      <c r="E31" s="2">
        <v>3</v>
      </c>
      <c r="F31" s="10">
        <f t="shared" si="1"/>
        <v>1</v>
      </c>
      <c r="G31" s="10">
        <f t="shared" si="1"/>
        <v>4</v>
      </c>
      <c r="H31" s="10">
        <f t="shared" si="2"/>
        <v>5</v>
      </c>
    </row>
    <row r="32" spans="1:8" x14ac:dyDescent="0.2">
      <c r="A32" s="9" t="s">
        <v>32</v>
      </c>
      <c r="D32" s="2">
        <v>6</v>
      </c>
      <c r="F32" s="10">
        <f t="shared" si="1"/>
        <v>6</v>
      </c>
      <c r="G32" s="10">
        <f t="shared" si="1"/>
        <v>0</v>
      </c>
      <c r="H32" s="10">
        <f t="shared" si="2"/>
        <v>6</v>
      </c>
    </row>
    <row r="33" spans="1:8" x14ac:dyDescent="0.2">
      <c r="A33" s="9" t="s">
        <v>33</v>
      </c>
      <c r="D33" s="2">
        <v>2</v>
      </c>
      <c r="E33" s="2">
        <v>5</v>
      </c>
      <c r="F33" s="10">
        <f t="shared" si="1"/>
        <v>2</v>
      </c>
      <c r="G33" s="10">
        <f t="shared" si="1"/>
        <v>5</v>
      </c>
      <c r="H33" s="10">
        <f t="shared" si="2"/>
        <v>7</v>
      </c>
    </row>
    <row r="34" spans="1:8" x14ac:dyDescent="0.2">
      <c r="A34" s="9" t="s">
        <v>34</v>
      </c>
      <c r="B34" s="2">
        <v>4</v>
      </c>
      <c r="C34" s="2">
        <v>4</v>
      </c>
      <c r="D34" s="2">
        <v>14</v>
      </c>
      <c r="E34" s="2">
        <v>10</v>
      </c>
      <c r="F34" s="10">
        <f t="shared" si="1"/>
        <v>18</v>
      </c>
      <c r="G34" s="10">
        <f t="shared" si="1"/>
        <v>14</v>
      </c>
      <c r="H34" s="10">
        <f t="shared" si="2"/>
        <v>32</v>
      </c>
    </row>
    <row r="35" spans="1:8" x14ac:dyDescent="0.2">
      <c r="A35" s="9" t="s">
        <v>35</v>
      </c>
      <c r="B35" s="2">
        <v>1</v>
      </c>
      <c r="D35" s="2">
        <v>2</v>
      </c>
      <c r="E35" s="2">
        <v>2</v>
      </c>
      <c r="F35" s="10">
        <f t="shared" si="1"/>
        <v>3</v>
      </c>
      <c r="G35" s="10">
        <f t="shared" si="1"/>
        <v>2</v>
      </c>
      <c r="H35" s="10">
        <f t="shared" si="2"/>
        <v>5</v>
      </c>
    </row>
    <row r="36" spans="1:8" x14ac:dyDescent="0.2">
      <c r="A36" s="9" t="s">
        <v>36</v>
      </c>
      <c r="C36" s="2">
        <v>2</v>
      </c>
      <c r="D36" s="2">
        <v>1</v>
      </c>
      <c r="E36" s="2">
        <v>1</v>
      </c>
      <c r="F36" s="10">
        <f t="shared" si="1"/>
        <v>1</v>
      </c>
      <c r="G36" s="10">
        <f t="shared" si="1"/>
        <v>3</v>
      </c>
      <c r="H36" s="10">
        <f t="shared" si="2"/>
        <v>4</v>
      </c>
    </row>
    <row r="37" spans="1:8" x14ac:dyDescent="0.2">
      <c r="A37" s="9" t="s">
        <v>37</v>
      </c>
      <c r="B37" s="2">
        <v>1</v>
      </c>
      <c r="C37" s="2">
        <v>3</v>
      </c>
      <c r="D37" s="2">
        <v>12</v>
      </c>
      <c r="E37" s="2">
        <v>6</v>
      </c>
      <c r="F37" s="10">
        <f t="shared" si="1"/>
        <v>13</v>
      </c>
      <c r="G37" s="10">
        <f t="shared" si="1"/>
        <v>9</v>
      </c>
      <c r="H37" s="10">
        <f t="shared" si="2"/>
        <v>22</v>
      </c>
    </row>
    <row r="38" spans="1:8" x14ac:dyDescent="0.2">
      <c r="A38" s="9" t="s">
        <v>38</v>
      </c>
      <c r="D38" s="2">
        <v>14</v>
      </c>
      <c r="E38" s="2">
        <v>11</v>
      </c>
      <c r="F38" s="10">
        <f t="shared" si="1"/>
        <v>14</v>
      </c>
      <c r="G38" s="10">
        <f t="shared" si="1"/>
        <v>11</v>
      </c>
      <c r="H38" s="10">
        <f t="shared" si="2"/>
        <v>25</v>
      </c>
    </row>
    <row r="39" spans="1:8" x14ac:dyDescent="0.2">
      <c r="A39" s="11"/>
      <c r="B39" s="10"/>
      <c r="C39" s="10"/>
      <c r="D39" s="10"/>
      <c r="E39" s="10"/>
      <c r="F39" s="10"/>
      <c r="G39" s="10"/>
      <c r="H39" s="10"/>
    </row>
    <row r="40" spans="1:8" x14ac:dyDescent="0.2">
      <c r="A40" s="12" t="s">
        <v>39</v>
      </c>
      <c r="B40" s="13">
        <f>SUM(B8,B9,B17,B30)</f>
        <v>221</v>
      </c>
      <c r="C40" s="13">
        <f>SUM(C8,C9,C17,C30)</f>
        <v>216</v>
      </c>
      <c r="D40" s="13">
        <f>SUM(D8,D9,D17,D30)</f>
        <v>1514</v>
      </c>
      <c r="E40" s="13">
        <f>SUM(E8,E9,E17,E30)</f>
        <v>1245</v>
      </c>
      <c r="F40" s="13">
        <f>SUM(F8,F9,F17,F30)</f>
        <v>1735</v>
      </c>
      <c r="G40" s="13">
        <f>SUM(G8,G9,G17,G30)</f>
        <v>1461</v>
      </c>
      <c r="H40" s="13">
        <f>SUM(H8,H9,H17,H30)</f>
        <v>3196</v>
      </c>
    </row>
    <row r="41" spans="1:8" x14ac:dyDescent="0.2">
      <c r="B41" s="10"/>
      <c r="C41" s="10"/>
      <c r="D41" s="10"/>
      <c r="E41" s="10"/>
      <c r="F41" s="10"/>
      <c r="G41" s="10"/>
      <c r="H41" s="10"/>
    </row>
    <row r="42" spans="1:8" x14ac:dyDescent="0.2">
      <c r="A42" s="5" t="s">
        <v>40</v>
      </c>
      <c r="B42" s="14"/>
      <c r="C42" s="14"/>
      <c r="D42" s="14"/>
      <c r="E42" s="14"/>
      <c r="F42" s="14"/>
      <c r="G42" s="14"/>
      <c r="H42" s="14"/>
    </row>
    <row r="43" spans="1:8" x14ac:dyDescent="0.2">
      <c r="B43" s="10"/>
      <c r="C43" s="10"/>
      <c r="D43" s="10"/>
      <c r="E43" s="10"/>
      <c r="F43" s="10"/>
      <c r="G43" s="10"/>
      <c r="H43" s="10"/>
    </row>
    <row r="44" spans="1:8" x14ac:dyDescent="0.2">
      <c r="A44" s="5" t="s">
        <v>41</v>
      </c>
      <c r="B44" s="10"/>
      <c r="C44" s="10"/>
      <c r="D44" s="10"/>
      <c r="E44" s="10"/>
      <c r="F44" s="10"/>
      <c r="G44" s="10"/>
      <c r="H44" s="10"/>
    </row>
    <row r="45" spans="1:8" x14ac:dyDescent="0.2">
      <c r="B45" s="10"/>
      <c r="C45" s="10"/>
      <c r="D45" s="10"/>
      <c r="E45" s="10"/>
      <c r="F45" s="10"/>
      <c r="G45" s="10"/>
      <c r="H45" s="10"/>
    </row>
    <row r="46" spans="1:8" x14ac:dyDescent="0.2">
      <c r="B46" s="10"/>
      <c r="C46" s="10"/>
      <c r="D46" s="10"/>
      <c r="E46" s="10"/>
      <c r="F46" s="10"/>
      <c r="G46" s="10"/>
      <c r="H46" s="10"/>
    </row>
    <row r="48" spans="1:8" x14ac:dyDescent="0.2">
      <c r="A48" s="5"/>
    </row>
  </sheetData>
  <mergeCells count="8">
    <mergeCell ref="A1:H1"/>
    <mergeCell ref="A2:H2"/>
    <mergeCell ref="A3:H3"/>
    <mergeCell ref="A5:A6"/>
    <mergeCell ref="B5:C5"/>
    <mergeCell ref="D5:E5"/>
    <mergeCell ref="F5:G5"/>
    <mergeCell ref="H5:H6"/>
  </mergeCells>
  <printOptions horizontalCentered="1"/>
  <pageMargins left="0.39000000000000007" right="0.39000000000000007" top="0.59" bottom="0.59" header="0.39000000000000007" footer="0.39000000000000007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20a proyectos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2025-04-24T19:38:44Z</dcterms:created>
  <dcterms:modified xsi:type="dcterms:W3CDTF">2025-04-24T19:39:06Z</dcterms:modified>
</cp:coreProperties>
</file>