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895" yWindow="1155" windowWidth="13740" windowHeight="12540"/>
  </bookViews>
  <sheets>
    <sheet name="11.eventos" sheetId="1" r:id="rId1"/>
  </sheets>
  <calcPr calcId="145621"/>
</workbook>
</file>

<file path=xl/calcChain.xml><?xml version="1.0" encoding="utf-8"?>
<calcChain xmlns="http://schemas.openxmlformats.org/spreadsheetml/2006/main">
  <c r="G40" i="1" l="1"/>
  <c r="H30" i="1"/>
  <c r="G30" i="1"/>
  <c r="F30" i="1"/>
  <c r="E30" i="1"/>
  <c r="D30" i="1"/>
  <c r="C30" i="1"/>
  <c r="B30" i="1"/>
  <c r="H17" i="1"/>
  <c r="G17" i="1"/>
  <c r="F17" i="1"/>
  <c r="E17" i="1"/>
  <c r="D17" i="1"/>
  <c r="C17" i="1"/>
  <c r="C40" i="1" s="1"/>
  <c r="B17" i="1"/>
  <c r="H9" i="1"/>
  <c r="H40" i="1" s="1"/>
  <c r="G9" i="1"/>
  <c r="F9" i="1"/>
  <c r="F40" i="1" s="1"/>
  <c r="E9" i="1"/>
  <c r="E40" i="1" s="1"/>
  <c r="D9" i="1"/>
  <c r="D40" i="1" s="1"/>
  <c r="C9" i="1"/>
  <c r="B9" i="1"/>
  <c r="B40" i="1" s="1"/>
</calcChain>
</file>

<file path=xl/sharedStrings.xml><?xml version="1.0" encoding="utf-8"?>
<sst xmlns="http://schemas.openxmlformats.org/spreadsheetml/2006/main" count="42" uniqueCount="42">
  <si>
    <t>UNAM. SUBSISTEMA DE HUMANIDADES</t>
  </si>
  <si>
    <t>PARTICIPACIÓN DE INVESTIGADORES Y PROFESORES EN EVENTOS ACADÉMICOS</t>
  </si>
  <si>
    <t>Conferencias</t>
  </si>
  <si>
    <t>Ponencias</t>
  </si>
  <si>
    <t>Organización de actividades</t>
  </si>
  <si>
    <t>Visitas</t>
  </si>
  <si>
    <t>Presentación de libros y revistas</t>
  </si>
  <si>
    <t>Entrevistas</t>
  </si>
  <si>
    <t>Radio y TV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</si>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</sst>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</cellXfs>
  <cellStyles count="5">
    <cellStyle name="Millares 2" xfId="2"/>
    <cellStyle name="Normal" xfId="0" builtinId="0"/>
    <cellStyle name="Normal 2" xfId="1"/>
    <cellStyle name="Normal 3" xfId="3"/>
    <cellStyle name="Not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H46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8.7109375" style="2" customWidth="1"/>
    <col min="2" max="8" width="13" style="2" customWidth="1"/>
    <col min="9" max="16384" width="10.85546875" style="2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 x14ac:dyDescent="0.2">
      <c r="A3" s="1">
        <v>2024</v>
      </c>
      <c r="B3" s="1"/>
      <c r="C3" s="1"/>
      <c r="D3" s="1"/>
      <c r="E3" s="1"/>
      <c r="F3" s="1"/>
      <c r="G3" s="1"/>
      <c r="H3" s="1"/>
    </row>
    <row r="4" spans="1:8" ht="13.5" customHeight="1" x14ac:dyDescent="0.2"/>
    <row r="5" spans="1:8" s="5" customFormat="1" ht="17.25" customHeight="1" x14ac:dyDescent="0.2">
      <c r="A5" s="3"/>
      <c r="B5" s="4" t="s">
        <v>2</v>
      </c>
      <c r="C5" s="4" t="s">
        <v>3</v>
      </c>
      <c r="D5" s="3" t="s">
        <v>4</v>
      </c>
      <c r="E5" s="4" t="s">
        <v>5</v>
      </c>
      <c r="F5" s="3" t="s">
        <v>6</v>
      </c>
      <c r="G5" s="4" t="s">
        <v>7</v>
      </c>
      <c r="H5" s="3" t="s">
        <v>8</v>
      </c>
    </row>
    <row r="6" spans="1:8" s="5" customFormat="1" ht="17.25" customHeight="1" x14ac:dyDescent="0.2">
      <c r="A6" s="3"/>
      <c r="B6" s="4"/>
      <c r="C6" s="4"/>
      <c r="D6" s="3"/>
      <c r="E6" s="4"/>
      <c r="F6" s="3"/>
      <c r="G6" s="4"/>
      <c r="H6" s="3"/>
    </row>
    <row r="7" spans="1:8" s="5" customFormat="1" ht="9" customHeight="1" x14ac:dyDescent="0.2">
      <c r="A7" s="6"/>
      <c r="B7" s="7"/>
      <c r="C7" s="7"/>
      <c r="D7" s="6"/>
      <c r="E7" s="6"/>
      <c r="F7" s="6"/>
      <c r="G7" s="7"/>
      <c r="H7" s="6"/>
    </row>
    <row r="8" spans="1:8" s="5" customFormat="1" ht="15" customHeight="1" x14ac:dyDescent="0.2">
      <c r="A8" s="8" t="s">
        <v>9</v>
      </c>
      <c r="B8" s="9">
        <v>4</v>
      </c>
      <c r="C8" s="9">
        <v>31</v>
      </c>
      <c r="D8" s="9">
        <v>31</v>
      </c>
      <c r="E8" s="9">
        <v>1</v>
      </c>
      <c r="F8" s="9">
        <v>6</v>
      </c>
      <c r="G8" s="9">
        <v>1</v>
      </c>
      <c r="H8" s="9">
        <v>1</v>
      </c>
    </row>
    <row r="9" spans="1:8" ht="15" customHeight="1" x14ac:dyDescent="0.2">
      <c r="A9" s="10" t="s">
        <v>10</v>
      </c>
      <c r="B9" s="9">
        <f t="shared" ref="B9:G9" si="0">SUM(B10:B16)</f>
        <v>256</v>
      </c>
      <c r="C9" s="9">
        <f t="shared" si="0"/>
        <v>942</v>
      </c>
      <c r="D9" s="9">
        <f t="shared" si="0"/>
        <v>529</v>
      </c>
      <c r="E9" s="9">
        <f t="shared" si="0"/>
        <v>12</v>
      </c>
      <c r="F9" s="9">
        <f t="shared" si="0"/>
        <v>306</v>
      </c>
      <c r="G9" s="9">
        <f t="shared" si="0"/>
        <v>282</v>
      </c>
      <c r="H9" s="9">
        <f>SUM(H10:H16)</f>
        <v>184</v>
      </c>
    </row>
    <row r="10" spans="1:8" ht="15" customHeight="1" x14ac:dyDescent="0.2">
      <c r="A10" s="11" t="s">
        <v>11</v>
      </c>
      <c r="B10" s="12">
        <v>69</v>
      </c>
      <c r="C10" s="12">
        <v>234</v>
      </c>
      <c r="D10" s="12">
        <v>111</v>
      </c>
      <c r="E10" s="12">
        <v>3</v>
      </c>
      <c r="F10" s="12">
        <v>67</v>
      </c>
      <c r="G10" s="12">
        <v>51</v>
      </c>
      <c r="H10" s="12">
        <v>26</v>
      </c>
    </row>
    <row r="11" spans="1:8" ht="15" customHeight="1" x14ac:dyDescent="0.2">
      <c r="A11" s="11" t="s">
        <v>12</v>
      </c>
      <c r="B11" s="2">
        <v>11</v>
      </c>
      <c r="C11" s="2">
        <v>109</v>
      </c>
      <c r="D11" s="2">
        <v>50</v>
      </c>
      <c r="E11" s="2">
        <v>3</v>
      </c>
      <c r="F11" s="2">
        <v>30</v>
      </c>
      <c r="G11" s="2">
        <v>13</v>
      </c>
      <c r="H11" s="2">
        <v>10</v>
      </c>
    </row>
    <row r="12" spans="1:8" ht="15" customHeight="1" x14ac:dyDescent="0.2">
      <c r="A12" s="11" t="s">
        <v>13</v>
      </c>
      <c r="B12" s="2">
        <v>24</v>
      </c>
      <c r="C12" s="2">
        <v>155</v>
      </c>
      <c r="D12" s="2">
        <v>80</v>
      </c>
      <c r="F12" s="2">
        <v>32</v>
      </c>
      <c r="G12" s="2">
        <v>63</v>
      </c>
      <c r="H12" s="2">
        <v>62</v>
      </c>
    </row>
    <row r="13" spans="1:8" ht="15" customHeight="1" x14ac:dyDescent="0.2">
      <c r="A13" s="11" t="s">
        <v>14</v>
      </c>
      <c r="B13" s="2">
        <v>53</v>
      </c>
      <c r="C13" s="2">
        <v>141</v>
      </c>
      <c r="D13" s="2">
        <v>101</v>
      </c>
      <c r="E13" s="2">
        <v>1</v>
      </c>
      <c r="F13" s="2">
        <v>82</v>
      </c>
      <c r="G13" s="2">
        <v>48</v>
      </c>
      <c r="H13" s="2">
        <v>31</v>
      </c>
    </row>
    <row r="14" spans="1:8" ht="15" customHeight="1" x14ac:dyDescent="0.2">
      <c r="A14" s="11" t="s">
        <v>15</v>
      </c>
      <c r="B14" s="2">
        <v>18</v>
      </c>
      <c r="C14" s="2">
        <v>58</v>
      </c>
      <c r="D14" s="2">
        <v>24</v>
      </c>
      <c r="E14" s="2">
        <v>2</v>
      </c>
      <c r="F14" s="2">
        <v>19</v>
      </c>
      <c r="G14" s="2">
        <v>25</v>
      </c>
      <c r="H14" s="2">
        <v>19</v>
      </c>
    </row>
    <row r="15" spans="1:8" ht="15" customHeight="1" x14ac:dyDescent="0.2">
      <c r="A15" s="11" t="s">
        <v>16</v>
      </c>
      <c r="B15" s="2">
        <v>19</v>
      </c>
      <c r="C15" s="2">
        <v>75</v>
      </c>
      <c r="D15" s="2">
        <v>54</v>
      </c>
      <c r="F15" s="2">
        <v>41</v>
      </c>
      <c r="G15" s="2">
        <v>36</v>
      </c>
      <c r="H15" s="2">
        <v>6</v>
      </c>
    </row>
    <row r="16" spans="1:8" ht="15" customHeight="1" x14ac:dyDescent="0.2">
      <c r="A16" s="11" t="s">
        <v>17</v>
      </c>
      <c r="B16" s="2">
        <v>62</v>
      </c>
      <c r="C16" s="2">
        <v>170</v>
      </c>
      <c r="D16" s="2">
        <v>109</v>
      </c>
      <c r="E16" s="2">
        <v>3</v>
      </c>
      <c r="F16" s="2">
        <v>35</v>
      </c>
      <c r="G16" s="2">
        <v>46</v>
      </c>
      <c r="H16" s="2">
        <v>30</v>
      </c>
    </row>
    <row r="17" spans="1:8" ht="15" customHeight="1" x14ac:dyDescent="0.2">
      <c r="A17" s="8" t="s">
        <v>18</v>
      </c>
      <c r="B17" s="9">
        <f t="shared" ref="B17:G17" si="1">SUM(B18:B29)</f>
        <v>807</v>
      </c>
      <c r="C17" s="9">
        <f t="shared" si="1"/>
        <v>3074</v>
      </c>
      <c r="D17" s="9">
        <f t="shared" si="1"/>
        <v>1381</v>
      </c>
      <c r="E17" s="9">
        <f t="shared" si="1"/>
        <v>78</v>
      </c>
      <c r="F17" s="9">
        <f t="shared" si="1"/>
        <v>897</v>
      </c>
      <c r="G17" s="9">
        <f t="shared" si="1"/>
        <v>575</v>
      </c>
      <c r="H17" s="9">
        <f>SUM(H18:H29)</f>
        <v>692</v>
      </c>
    </row>
    <row r="18" spans="1:8" ht="15" customHeight="1" x14ac:dyDescent="0.2">
      <c r="A18" s="11" t="s">
        <v>19</v>
      </c>
      <c r="B18" s="12">
        <v>57</v>
      </c>
      <c r="C18" s="12">
        <v>202</v>
      </c>
      <c r="D18" s="12">
        <v>67</v>
      </c>
      <c r="E18" s="12">
        <v>3</v>
      </c>
      <c r="F18" s="12">
        <v>33</v>
      </c>
      <c r="G18" s="12">
        <v>30</v>
      </c>
      <c r="H18" s="12">
        <v>9</v>
      </c>
    </row>
    <row r="19" spans="1:8" ht="15" customHeight="1" x14ac:dyDescent="0.2">
      <c r="A19" s="11" t="s">
        <v>20</v>
      </c>
      <c r="B19" s="12">
        <v>24</v>
      </c>
      <c r="C19" s="12">
        <v>130</v>
      </c>
      <c r="D19" s="12">
        <v>73</v>
      </c>
      <c r="E19" s="12">
        <v>33</v>
      </c>
      <c r="F19" s="12">
        <v>44</v>
      </c>
      <c r="G19" s="12">
        <v>24</v>
      </c>
      <c r="H19" s="12">
        <v>2</v>
      </c>
    </row>
    <row r="20" spans="1:8" ht="15" customHeight="1" x14ac:dyDescent="0.2">
      <c r="A20" s="11" t="s">
        <v>21</v>
      </c>
      <c r="B20" s="12">
        <v>22</v>
      </c>
      <c r="C20" s="12">
        <v>114</v>
      </c>
      <c r="D20" s="12">
        <v>66</v>
      </c>
      <c r="E20" s="12"/>
      <c r="F20" s="12">
        <v>38</v>
      </c>
      <c r="G20" s="12">
        <v>4</v>
      </c>
      <c r="H20" s="12">
        <v>6</v>
      </c>
    </row>
    <row r="21" spans="1:8" ht="15" customHeight="1" x14ac:dyDescent="0.2">
      <c r="A21" s="11" t="s">
        <v>22</v>
      </c>
      <c r="B21" s="2">
        <v>58</v>
      </c>
      <c r="C21" s="2">
        <v>298</v>
      </c>
      <c r="D21" s="2">
        <v>136</v>
      </c>
      <c r="E21" s="2">
        <v>4</v>
      </c>
      <c r="F21" s="2">
        <v>71</v>
      </c>
      <c r="G21" s="2">
        <v>113</v>
      </c>
      <c r="H21" s="2">
        <v>87</v>
      </c>
    </row>
    <row r="22" spans="1:8" ht="15" customHeight="1" x14ac:dyDescent="0.2">
      <c r="A22" s="11" t="s">
        <v>23</v>
      </c>
      <c r="B22" s="2">
        <v>51</v>
      </c>
      <c r="C22" s="2">
        <v>139</v>
      </c>
      <c r="D22" s="2">
        <v>72</v>
      </c>
      <c r="E22" s="2">
        <v>21</v>
      </c>
      <c r="F22" s="2">
        <v>37</v>
      </c>
      <c r="G22" s="2">
        <v>34</v>
      </c>
      <c r="H22" s="2">
        <v>14</v>
      </c>
    </row>
    <row r="23" spans="1:8" ht="15" customHeight="1" x14ac:dyDescent="0.2">
      <c r="A23" s="11" t="s">
        <v>24</v>
      </c>
      <c r="B23" s="2">
        <v>2</v>
      </c>
      <c r="C23" s="2">
        <v>4</v>
      </c>
      <c r="D23" s="2">
        <v>4</v>
      </c>
      <c r="E23" s="2">
        <v>8</v>
      </c>
      <c r="F23" s="2">
        <v>1</v>
      </c>
      <c r="G23" s="2">
        <v>3</v>
      </c>
      <c r="H23" s="2">
        <v>1</v>
      </c>
    </row>
    <row r="24" spans="1:8" ht="15" customHeight="1" x14ac:dyDescent="0.2">
      <c r="A24" s="11" t="s">
        <v>25</v>
      </c>
      <c r="B24" s="2">
        <v>118</v>
      </c>
      <c r="C24" s="2">
        <v>437</v>
      </c>
      <c r="D24" s="2">
        <v>208</v>
      </c>
      <c r="E24" s="2">
        <v>4</v>
      </c>
      <c r="F24" s="2">
        <v>163</v>
      </c>
      <c r="G24" s="2">
        <v>58</v>
      </c>
      <c r="H24" s="2">
        <v>35</v>
      </c>
    </row>
    <row r="25" spans="1:8" ht="15" customHeight="1" x14ac:dyDescent="0.2">
      <c r="A25" s="11" t="s">
        <v>26</v>
      </c>
      <c r="B25" s="2">
        <v>55</v>
      </c>
      <c r="C25" s="2">
        <v>176</v>
      </c>
      <c r="D25" s="2">
        <v>66</v>
      </c>
      <c r="E25" s="2">
        <v>1</v>
      </c>
      <c r="F25" s="2">
        <v>26</v>
      </c>
      <c r="G25" s="2">
        <v>15</v>
      </c>
      <c r="H25" s="2">
        <v>9</v>
      </c>
    </row>
    <row r="26" spans="1:8" ht="15" customHeight="1" x14ac:dyDescent="0.2">
      <c r="A26" s="11" t="s">
        <v>27</v>
      </c>
      <c r="B26" s="2">
        <v>56</v>
      </c>
      <c r="C26" s="2">
        <v>202</v>
      </c>
      <c r="D26" s="2">
        <v>98</v>
      </c>
      <c r="E26" s="2">
        <v>1</v>
      </c>
      <c r="F26" s="2">
        <v>94</v>
      </c>
      <c r="G26" s="2">
        <v>15</v>
      </c>
      <c r="H26" s="2">
        <v>19</v>
      </c>
    </row>
    <row r="27" spans="1:8" ht="15" customHeight="1" x14ac:dyDescent="0.2">
      <c r="A27" s="11" t="s">
        <v>28</v>
      </c>
      <c r="B27" s="2">
        <v>139</v>
      </c>
      <c r="C27" s="2">
        <v>819</v>
      </c>
      <c r="D27" s="2">
        <v>276</v>
      </c>
      <c r="E27" s="2">
        <v>1</v>
      </c>
      <c r="F27" s="2">
        <v>221</v>
      </c>
      <c r="G27" s="2">
        <v>168</v>
      </c>
      <c r="H27" s="2">
        <v>443</v>
      </c>
    </row>
    <row r="28" spans="1:8" ht="15" customHeight="1" x14ac:dyDescent="0.2">
      <c r="A28" s="11" t="s">
        <v>29</v>
      </c>
      <c r="B28" s="2">
        <v>106</v>
      </c>
      <c r="C28" s="2">
        <v>211</v>
      </c>
      <c r="D28" s="2">
        <v>96</v>
      </c>
      <c r="E28" s="2">
        <v>1</v>
      </c>
      <c r="F28" s="2">
        <v>46</v>
      </c>
      <c r="G28" s="2">
        <v>25</v>
      </c>
      <c r="H28" s="2">
        <v>17</v>
      </c>
    </row>
    <row r="29" spans="1:8" ht="15" customHeight="1" x14ac:dyDescent="0.2">
      <c r="A29" s="11" t="s">
        <v>30</v>
      </c>
      <c r="B29" s="2">
        <v>119</v>
      </c>
      <c r="C29" s="2">
        <v>342</v>
      </c>
      <c r="D29" s="2">
        <v>219</v>
      </c>
      <c r="E29" s="2">
        <v>1</v>
      </c>
      <c r="F29" s="2">
        <v>123</v>
      </c>
      <c r="G29" s="2">
        <v>86</v>
      </c>
      <c r="H29" s="2">
        <v>50</v>
      </c>
    </row>
    <row r="30" spans="1:8" ht="15" customHeight="1" x14ac:dyDescent="0.2">
      <c r="A30" s="8" t="s">
        <v>31</v>
      </c>
      <c r="B30" s="9">
        <f t="shared" ref="B30:G30" si="2">SUM(B31:B38)</f>
        <v>52</v>
      </c>
      <c r="C30" s="9">
        <f t="shared" si="2"/>
        <v>172</v>
      </c>
      <c r="D30" s="9">
        <f t="shared" si="2"/>
        <v>69</v>
      </c>
      <c r="E30" s="9">
        <f t="shared" si="2"/>
        <v>4</v>
      </c>
      <c r="F30" s="9">
        <f t="shared" si="2"/>
        <v>46</v>
      </c>
      <c r="G30" s="9">
        <f t="shared" si="2"/>
        <v>37</v>
      </c>
      <c r="H30" s="9">
        <f>SUM(H31:H38)</f>
        <v>45</v>
      </c>
    </row>
    <row r="31" spans="1:8" ht="15" customHeight="1" x14ac:dyDescent="0.2">
      <c r="A31" s="11" t="s">
        <v>32</v>
      </c>
      <c r="B31" s="12"/>
      <c r="C31" s="12">
        <v>9</v>
      </c>
      <c r="D31" s="12">
        <v>1</v>
      </c>
      <c r="E31" s="12"/>
      <c r="F31" s="12"/>
      <c r="G31" s="12">
        <v>4</v>
      </c>
      <c r="H31" s="12">
        <v>1</v>
      </c>
    </row>
    <row r="32" spans="1:8" ht="15" customHeight="1" x14ac:dyDescent="0.2">
      <c r="A32" s="11" t="s">
        <v>33</v>
      </c>
      <c r="B32" s="12">
        <v>4</v>
      </c>
      <c r="C32" s="12">
        <v>3</v>
      </c>
      <c r="D32" s="12">
        <v>1</v>
      </c>
      <c r="E32" s="12"/>
      <c r="F32" s="12"/>
      <c r="G32" s="12">
        <v>5</v>
      </c>
      <c r="H32" s="12">
        <v>1</v>
      </c>
    </row>
    <row r="33" spans="1:8" ht="15" customHeight="1" x14ac:dyDescent="0.2">
      <c r="A33" s="11" t="s">
        <v>34</v>
      </c>
      <c r="B33" s="12">
        <v>2</v>
      </c>
      <c r="C33" s="12">
        <v>13</v>
      </c>
      <c r="D33" s="12">
        <v>5</v>
      </c>
      <c r="E33" s="12"/>
      <c r="F33" s="12"/>
      <c r="G33" s="12">
        <v>1</v>
      </c>
      <c r="H33" s="12">
        <v>1</v>
      </c>
    </row>
    <row r="34" spans="1:8" ht="15" customHeight="1" x14ac:dyDescent="0.2">
      <c r="A34" s="11" t="s">
        <v>35</v>
      </c>
      <c r="B34" s="2">
        <v>24</v>
      </c>
      <c r="C34" s="2">
        <v>66</v>
      </c>
      <c r="D34" s="2">
        <v>22</v>
      </c>
      <c r="F34" s="2">
        <v>21</v>
      </c>
      <c r="G34" s="2">
        <v>11</v>
      </c>
      <c r="H34" s="2">
        <v>6</v>
      </c>
    </row>
    <row r="35" spans="1:8" ht="15" customHeight="1" x14ac:dyDescent="0.2">
      <c r="A35" s="11" t="s">
        <v>36</v>
      </c>
      <c r="B35" s="2">
        <v>1</v>
      </c>
      <c r="C35" s="2">
        <v>8</v>
      </c>
      <c r="D35" s="2">
        <v>3</v>
      </c>
      <c r="G35" s="2">
        <v>7</v>
      </c>
      <c r="H35" s="2">
        <v>10</v>
      </c>
    </row>
    <row r="36" spans="1:8" ht="15" customHeight="1" x14ac:dyDescent="0.2">
      <c r="A36" s="11" t="s">
        <v>37</v>
      </c>
      <c r="B36" s="2">
        <v>2</v>
      </c>
      <c r="C36" s="2">
        <v>10</v>
      </c>
      <c r="D36" s="2">
        <v>3</v>
      </c>
      <c r="E36" s="2">
        <v>1</v>
      </c>
      <c r="F36" s="2">
        <v>6</v>
      </c>
      <c r="G36" s="2">
        <v>7</v>
      </c>
      <c r="H36" s="2">
        <v>5</v>
      </c>
    </row>
    <row r="37" spans="1:8" ht="15" customHeight="1" x14ac:dyDescent="0.2">
      <c r="A37" s="11" t="s">
        <v>38</v>
      </c>
      <c r="B37" s="2">
        <v>14</v>
      </c>
      <c r="C37" s="2">
        <v>44</v>
      </c>
      <c r="D37" s="2">
        <v>26</v>
      </c>
      <c r="F37" s="2">
        <v>10</v>
      </c>
      <c r="G37" s="2">
        <v>2</v>
      </c>
      <c r="H37" s="2">
        <v>19</v>
      </c>
    </row>
    <row r="38" spans="1:8" ht="15" customHeight="1" x14ac:dyDescent="0.2">
      <c r="A38" s="11" t="s">
        <v>39</v>
      </c>
      <c r="B38" s="2">
        <v>5</v>
      </c>
      <c r="C38" s="2">
        <v>19</v>
      </c>
      <c r="D38" s="2">
        <v>8</v>
      </c>
      <c r="E38" s="2">
        <v>3</v>
      </c>
      <c r="F38" s="2">
        <v>9</v>
      </c>
      <c r="H38" s="2">
        <v>2</v>
      </c>
    </row>
    <row r="39" spans="1:8" ht="9" customHeight="1" x14ac:dyDescent="0.2">
      <c r="A39" s="13"/>
      <c r="B39" s="12"/>
      <c r="C39" s="12"/>
      <c r="D39" s="12"/>
      <c r="E39" s="12"/>
      <c r="F39" s="12"/>
      <c r="G39" s="12"/>
      <c r="H39" s="12"/>
    </row>
    <row r="40" spans="1:8" ht="15" customHeight="1" x14ac:dyDescent="0.2">
      <c r="A40" s="14" t="s">
        <v>40</v>
      </c>
      <c r="B40" s="15">
        <f t="shared" ref="B40:H40" si="3">SUM(B8,B9,B17,B30)</f>
        <v>1119</v>
      </c>
      <c r="C40" s="15">
        <f t="shared" si="3"/>
        <v>4219</v>
      </c>
      <c r="D40" s="15">
        <f t="shared" si="3"/>
        <v>2010</v>
      </c>
      <c r="E40" s="15">
        <f t="shared" si="3"/>
        <v>95</v>
      </c>
      <c r="F40" s="15">
        <f t="shared" si="3"/>
        <v>1255</v>
      </c>
      <c r="G40" s="15">
        <f t="shared" si="3"/>
        <v>895</v>
      </c>
      <c r="H40" s="15">
        <f t="shared" si="3"/>
        <v>922</v>
      </c>
    </row>
    <row r="41" spans="1:8" x14ac:dyDescent="0.2">
      <c r="B41" s="16"/>
      <c r="C41" s="16"/>
      <c r="D41" s="16"/>
      <c r="E41" s="16"/>
      <c r="F41" s="16"/>
      <c r="G41" s="16"/>
      <c r="H41" s="16"/>
    </row>
    <row r="42" spans="1:8" x14ac:dyDescent="0.2">
      <c r="A42" s="17" t="s">
        <v>41</v>
      </c>
      <c r="B42" s="12"/>
      <c r="C42" s="12"/>
      <c r="D42" s="12"/>
      <c r="E42" s="12"/>
      <c r="F42" s="12"/>
      <c r="G42" s="12"/>
      <c r="H42" s="12"/>
    </row>
    <row r="43" spans="1:8" x14ac:dyDescent="0.2">
      <c r="B43" s="12"/>
      <c r="C43" s="12"/>
      <c r="D43" s="12"/>
      <c r="E43" s="12"/>
      <c r="F43" s="12"/>
      <c r="G43" s="12"/>
      <c r="H43" s="12"/>
    </row>
    <row r="44" spans="1:8" x14ac:dyDescent="0.2">
      <c r="B44" s="12"/>
      <c r="C44" s="12"/>
      <c r="D44" s="12"/>
      <c r="E44" s="12"/>
      <c r="F44" s="12"/>
      <c r="G44" s="12"/>
      <c r="H44" s="12"/>
    </row>
    <row r="45" spans="1:8" x14ac:dyDescent="0.2">
      <c r="B45" s="12"/>
      <c r="C45" s="12"/>
      <c r="D45" s="12"/>
      <c r="E45" s="12"/>
      <c r="F45" s="12"/>
      <c r="G45" s="12"/>
      <c r="H45" s="12"/>
    </row>
    <row r="46" spans="1:8" x14ac:dyDescent="0.2">
      <c r="B46" s="12"/>
      <c r="C46" s="12"/>
      <c r="D46" s="12"/>
      <c r="E46" s="12"/>
      <c r="F46" s="12"/>
      <c r="G46" s="12"/>
      <c r="H46" s="12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2025-04-24T19:05:47Z</dcterms:created>
  <dcterms:modified xsi:type="dcterms:W3CDTF">2025-04-24T19:06:03Z</dcterms:modified>
</cp:coreProperties>
</file>