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20" yWindow="1065" windowWidth="13470" windowHeight="8160"/>
  </bookViews>
  <sheets>
    <sheet name="sed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88" i="1" l="1"/>
  <c r="D86" i="1"/>
  <c r="D85" i="1"/>
  <c r="D84" i="1"/>
  <c r="D82" i="1"/>
  <c r="D80" i="1"/>
  <c r="D75" i="1"/>
  <c r="D74" i="1"/>
  <c r="D73" i="1"/>
  <c r="D71" i="1"/>
  <c r="D69" i="1"/>
  <c r="D68" i="1"/>
  <c r="D66" i="1"/>
  <c r="D64" i="1"/>
  <c r="D63" i="1"/>
  <c r="D61" i="1"/>
  <c r="D60" i="1"/>
  <c r="D59" i="1"/>
  <c r="D57" i="1"/>
  <c r="D55" i="1"/>
  <c r="D54" i="1"/>
  <c r="D53" i="1"/>
  <c r="D51" i="1"/>
  <c r="D50" i="1"/>
  <c r="D49" i="1"/>
  <c r="C47" i="1"/>
  <c r="B47" i="1"/>
  <c r="D47" i="1" s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C31" i="1"/>
  <c r="D31" i="1" s="1"/>
  <c r="B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8" i="1"/>
  <c r="C91" i="1" s="1"/>
  <c r="B8" i="1"/>
  <c r="B91" i="1" s="1"/>
  <c r="D91" i="1" s="1"/>
</calcChain>
</file>

<file path=xl/sharedStrings.xml><?xml version="1.0" encoding="utf-8"?>
<sst xmlns="http://schemas.openxmlformats.org/spreadsheetml/2006/main" count="91" uniqueCount="71">
  <si>
    <t>UNAM. SUBSISTEMA DE INVESTIGACIÓN CIENTÍFICA</t>
  </si>
  <si>
    <t>INVESTIGADORES Y TÉCNICOS ACADÉMICOS EN CIUDAD UNIVERSITARIA Y SEDES FORÁNEAS</t>
  </si>
  <si>
    <t>Entidad académica</t>
  </si>
  <si>
    <t>Investigadores</t>
  </si>
  <si>
    <t>Técnicos académicos</t>
  </si>
  <si>
    <t>Total</t>
  </si>
  <si>
    <t>CAMPUS CIUDAD UNIVERSITARIA</t>
  </si>
  <si>
    <t>Centro de Ciencias de la Complejidad</t>
  </si>
  <si>
    <t>Centro de Estudios en Computación Avanzada</t>
  </si>
  <si>
    <t>Coordinación de Plataformas Oceanográficas</t>
  </si>
  <si>
    <t>Dirección General de Divulgación de la Ciencia</t>
  </si>
  <si>
    <t>Instituto de Astronomía</t>
  </si>
  <si>
    <t>Instituto de Biología</t>
  </si>
  <si>
    <t>Instituto de Ciencias Aplicadas y Tecnología</t>
  </si>
  <si>
    <t>Instituto de Ciencias Nucleares</t>
  </si>
  <si>
    <t>Instituto de Ciencias de la Atmósfera y Cambio Climático</t>
  </si>
  <si>
    <t>Instituto de Ciencias del Mar y Limnología</t>
  </si>
  <si>
    <t>Instituto de Ecología</t>
  </si>
  <si>
    <t>Instituto de Fisiología Celular</t>
  </si>
  <si>
    <t>Instituto de Física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</si>
  <si>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</si>
  <si>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</si>
  <si>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</si>
  <si>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</si>
  <si>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</si>
  <si>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</si>
  <si>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</si>
  <si>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</si>
  <si>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Química</t>
  </si>
  <si>
    <t>CAMPUS FORÁNEOS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</si>
  <si>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</si>
  <si>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</si>
  <si>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</si>
  <si>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</si>
  <si>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</si>
  <si>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 de Biotecnología</t>
  </si>
  <si>
    <t>Instituto de Ciencias Físicas</t>
  </si>
  <si>
    <t>Instituto de Energías Renovables</t>
  </si>
  <si>
    <t>Instituto de Geociencias</t>
  </si>
  <si>
    <t>Instituto de Investigaciones en Ecosistemas y Sustentabilidad</t>
  </si>
  <si>
    <t>Instituto de Neurobiología</t>
  </si>
  <si>
    <t>Instituto de Radioastronomía y Astrofísica</t>
  </si>
  <si>
    <t>Centro de Investigación sobre el Cambio Global</t>
  </si>
  <si>
    <t>Laboratorio Internacional de Investigación sobre el Genoma Humano</t>
  </si>
  <si>
    <t>Red de Apoyo a la Investigación</t>
  </si>
  <si>
    <t>Bases, Sedes, Unidades y Estaciones Foráneas</t>
  </si>
  <si>
    <t>San Pedro Mártir, Baja California</t>
  </si>
  <si>
    <t>Tonanzintla, Puebla</t>
  </si>
  <si>
    <t>Ensenada, B.C.</t>
  </si>
  <si>
    <t xml:space="preserve"> Los Tuxtlas, Veracruz</t>
  </si>
  <si>
    <t xml:space="preserve"> Chamela, Jalisco</t>
  </si>
  <si>
    <t>Tlaxcala, Tlaxcala</t>
  </si>
  <si>
    <t>Monterrey, Nuevo León</t>
  </si>
  <si>
    <t>Ciudad del Carmen, Campeche</t>
  </si>
  <si>
    <t>Mazatlán, Sinaloa</t>
  </si>
  <si>
    <t>Puerto Morelos, Quintana Roo</t>
  </si>
  <si>
    <t>Hermosillo, Sonora</t>
  </si>
  <si>
    <t>Mérida, Yucatán</t>
  </si>
  <si>
    <t>Michoacán</t>
  </si>
  <si>
    <t>Oaxaca, Oaxaca</t>
  </si>
  <si>
    <t>Juriquilla, Querétaro</t>
  </si>
  <si>
    <t>Sisal, Yucatán</t>
  </si>
  <si>
    <t>Parque Nacional La Malinche, Tlaxcala</t>
  </si>
  <si>
    <t>Unidad Periférica Xalapa, Veracruz</t>
  </si>
  <si>
    <t>Morelia, Michoacán</t>
  </si>
  <si>
    <t>Ucú, Yucatán</t>
  </si>
  <si>
    <t>Cuernavaca, Morelos</t>
  </si>
  <si>
    <t>Toluca, Estado de México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</si>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</sst>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2" fillId="0" borderId="0" xfId="1" applyFont="1" applyAlignment="1">
      <alignment vertical="top" wrapText="1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 indent="2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indent="3"/>
    </xf>
    <xf numFmtId="0" fontId="1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wrapText="1" indent="3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/>
    </xf>
  </cellXfs>
  <cellStyles count="5">
    <cellStyle name="Normal" xfId="0" builtinId="0"/>
    <cellStyle name="Normal 2" xfId="3"/>
    <cellStyle name="Normal 2 2" xfId="4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94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68.7109375" style="2" customWidth="1"/>
    <col min="2" max="4" width="12.85546875" style="2" customWidth="1"/>
    <col min="5" max="5" width="10.85546875" style="2" collapsed="1"/>
    <col min="6" max="6" width="10.85546875" style="2"/>
    <col min="7" max="11" width="10.85546875" style="2" collapsed="1"/>
    <col min="12" max="16384" width="10.85546875" style="2"/>
  </cols>
  <sheetData>
    <row r="1" spans="1:5" ht="15" customHeight="1" x14ac:dyDescent="0.2">
      <c r="A1" s="1" t="s">
        <v>0</v>
      </c>
      <c r="B1" s="1"/>
      <c r="C1" s="1"/>
      <c r="D1" s="1"/>
    </row>
    <row r="2" spans="1:5" ht="15" customHeight="1" x14ac:dyDescent="0.2">
      <c r="A2" s="1" t="s">
        <v>1</v>
      </c>
      <c r="B2" s="1"/>
      <c r="C2" s="1"/>
      <c r="D2" s="1"/>
    </row>
    <row r="3" spans="1:5" ht="15" customHeight="1" x14ac:dyDescent="0.2">
      <c r="A3" s="1">
        <v>2024</v>
      </c>
      <c r="B3" s="1"/>
      <c r="C3" s="1"/>
      <c r="D3" s="1"/>
    </row>
    <row r="4" spans="1:5" x14ac:dyDescent="0.2">
      <c r="A4" s="3"/>
      <c r="B4" s="3"/>
      <c r="C4" s="3"/>
      <c r="D4" s="3"/>
    </row>
    <row r="5" spans="1:5" ht="15" customHeight="1" x14ac:dyDescent="0.2">
      <c r="A5" s="4" t="s">
        <v>2</v>
      </c>
      <c r="B5" s="4" t="s">
        <v>3</v>
      </c>
      <c r="C5" s="5" t="s">
        <v>4</v>
      </c>
      <c r="D5" s="4" t="s">
        <v>5</v>
      </c>
    </row>
    <row r="6" spans="1:5" ht="15" customHeight="1" x14ac:dyDescent="0.2">
      <c r="A6" s="4"/>
      <c r="B6" s="4"/>
      <c r="C6" s="5"/>
      <c r="D6" s="4"/>
    </row>
    <row r="7" spans="1:5" ht="9" customHeight="1" x14ac:dyDescent="0.2">
      <c r="B7" s="6"/>
      <c r="C7" s="6"/>
      <c r="D7" s="6"/>
    </row>
    <row r="8" spans="1:5" ht="15" customHeight="1" x14ac:dyDescent="0.2">
      <c r="A8" s="7" t="s">
        <v>6</v>
      </c>
      <c r="B8" s="8">
        <f>SUM(B9:B30)</f>
        <v>1090</v>
      </c>
      <c r="C8" s="8">
        <f>SUM(C9:C30)</f>
        <v>945</v>
      </c>
      <c r="D8" s="8">
        <f>SUM(D9:D30)</f>
        <v>2035</v>
      </c>
    </row>
    <row r="9" spans="1:5" ht="15" customHeight="1" x14ac:dyDescent="0.2">
      <c r="A9" s="9" t="s">
        <v>7</v>
      </c>
      <c r="B9" s="10">
        <v>1</v>
      </c>
      <c r="C9" s="10">
        <v>7</v>
      </c>
      <c r="D9" s="11">
        <f t="shared" ref="D9:D46" si="0">SUM(B9:C9)</f>
        <v>8</v>
      </c>
    </row>
    <row r="10" spans="1:5" ht="15" customHeight="1" x14ac:dyDescent="0.2">
      <c r="A10" s="9" t="s">
        <v>8</v>
      </c>
      <c r="B10" s="10"/>
      <c r="C10" s="10">
        <v>2</v>
      </c>
      <c r="D10" s="12">
        <f t="shared" si="0"/>
        <v>2</v>
      </c>
      <c r="E10" s="13"/>
    </row>
    <row r="11" spans="1:5" ht="15" customHeight="1" x14ac:dyDescent="0.2">
      <c r="A11" s="9" t="s">
        <v>9</v>
      </c>
      <c r="B11" s="10"/>
      <c r="C11" s="10">
        <v>4</v>
      </c>
      <c r="D11" s="12">
        <f t="shared" si="0"/>
        <v>4</v>
      </c>
      <c r="E11" s="13"/>
    </row>
    <row r="12" spans="1:5" ht="15" customHeight="1" x14ac:dyDescent="0.2">
      <c r="A12" s="9" t="s">
        <v>10</v>
      </c>
      <c r="B12" s="10"/>
      <c r="C12" s="10">
        <v>24</v>
      </c>
      <c r="D12" s="12">
        <f t="shared" si="0"/>
        <v>24</v>
      </c>
      <c r="E12" s="13"/>
    </row>
    <row r="13" spans="1:5" ht="15" customHeight="1" x14ac:dyDescent="0.2">
      <c r="A13" s="9" t="s">
        <v>11</v>
      </c>
      <c r="B13" s="10">
        <v>45</v>
      </c>
      <c r="C13" s="10">
        <v>28</v>
      </c>
      <c r="D13" s="12">
        <f t="shared" si="0"/>
        <v>73</v>
      </c>
      <c r="E13" s="13"/>
    </row>
    <row r="14" spans="1:5" ht="15" customHeight="1" x14ac:dyDescent="0.2">
      <c r="A14" s="9" t="s">
        <v>12</v>
      </c>
      <c r="B14" s="10">
        <v>71</v>
      </c>
      <c r="C14" s="10">
        <v>83</v>
      </c>
      <c r="D14" s="11">
        <f t="shared" si="0"/>
        <v>154</v>
      </c>
      <c r="E14" s="13"/>
    </row>
    <row r="15" spans="1:5" ht="15" customHeight="1" x14ac:dyDescent="0.2">
      <c r="A15" s="9" t="s">
        <v>13</v>
      </c>
      <c r="B15" s="10">
        <v>46</v>
      </c>
      <c r="C15" s="10">
        <v>66</v>
      </c>
      <c r="D15" s="12">
        <f t="shared" si="0"/>
        <v>112</v>
      </c>
      <c r="E15" s="13"/>
    </row>
    <row r="16" spans="1:5" ht="15" customHeight="1" x14ac:dyDescent="0.2">
      <c r="A16" s="9" t="s">
        <v>14</v>
      </c>
      <c r="B16" s="10">
        <v>69</v>
      </c>
      <c r="C16" s="10">
        <v>28</v>
      </c>
      <c r="D16" s="12">
        <f t="shared" si="0"/>
        <v>97</v>
      </c>
      <c r="E16" s="13"/>
    </row>
    <row r="17" spans="1:5" ht="15" customHeight="1" x14ac:dyDescent="0.2">
      <c r="A17" s="9" t="s">
        <v>15</v>
      </c>
      <c r="B17" s="10">
        <v>49</v>
      </c>
      <c r="C17" s="10">
        <v>38</v>
      </c>
      <c r="D17" s="12">
        <f t="shared" si="0"/>
        <v>87</v>
      </c>
      <c r="E17" s="13"/>
    </row>
    <row r="18" spans="1:5" ht="15" customHeight="1" x14ac:dyDescent="0.2">
      <c r="A18" s="9" t="s">
        <v>16</v>
      </c>
      <c r="B18" s="10">
        <v>30</v>
      </c>
      <c r="C18" s="10">
        <v>29</v>
      </c>
      <c r="D18" s="12">
        <f t="shared" si="0"/>
        <v>59</v>
      </c>
      <c r="E18" s="13"/>
    </row>
    <row r="19" spans="1:5" ht="15" customHeight="1" x14ac:dyDescent="0.2">
      <c r="A19" s="9" t="s">
        <v>17</v>
      </c>
      <c r="B19" s="10">
        <v>46</v>
      </c>
      <c r="C19" s="10">
        <v>33</v>
      </c>
      <c r="D19" s="12">
        <f t="shared" si="0"/>
        <v>79</v>
      </c>
      <c r="E19" s="13"/>
    </row>
    <row r="20" spans="1:5" ht="15" customHeight="1" x14ac:dyDescent="0.2">
      <c r="A20" s="9" t="s">
        <v>18</v>
      </c>
      <c r="B20" s="10">
        <v>59</v>
      </c>
      <c r="C20" s="10">
        <v>92</v>
      </c>
      <c r="D20" s="12">
        <f t="shared" si="0"/>
        <v>151</v>
      </c>
      <c r="E20" s="13"/>
    </row>
    <row r="21" spans="1:5" ht="15" customHeight="1" x14ac:dyDescent="0.2">
      <c r="A21" s="9" t="s">
        <v>19</v>
      </c>
      <c r="B21" s="10">
        <v>107</v>
      </c>
      <c r="C21" s="10">
        <v>52</v>
      </c>
      <c r="D21" s="12">
        <f t="shared" si="0"/>
        <v>159</v>
      </c>
      <c r="E21" s="13"/>
    </row>
    <row r="22" spans="1:5" ht="15" customHeight="1" x14ac:dyDescent="0.2">
      <c r="A22" s="9" t="s">
        <v>20</v>
      </c>
      <c r="B22" s="10">
        <v>64</v>
      </c>
      <c r="C22" s="10">
        <v>73</v>
      </c>
      <c r="D22" s="12">
        <f t="shared" si="0"/>
        <v>137</v>
      </c>
      <c r="E22" s="13"/>
    </row>
    <row r="23" spans="1:5" ht="15" customHeight="1" x14ac:dyDescent="0.2">
      <c r="A23" s="9" t="s">
        <v>21</v>
      </c>
      <c r="B23" s="10">
        <v>48</v>
      </c>
      <c r="C23" s="10">
        <v>39</v>
      </c>
      <c r="D23" s="12">
        <f t="shared" si="0"/>
        <v>87</v>
      </c>
      <c r="E23" s="13"/>
    </row>
    <row r="24" spans="1:5" ht="15" customHeight="1" x14ac:dyDescent="0.2">
      <c r="A24" s="9" t="s">
        <v>22</v>
      </c>
      <c r="B24" s="10">
        <v>49</v>
      </c>
      <c r="C24" s="10">
        <v>47</v>
      </c>
      <c r="D24" s="12">
        <f t="shared" si="0"/>
        <v>96</v>
      </c>
      <c r="E24" s="13"/>
    </row>
    <row r="25" spans="1:5" ht="15" customHeight="1" x14ac:dyDescent="0.2">
      <c r="A25" s="9" t="s">
        <v>23</v>
      </c>
      <c r="B25" s="10">
        <v>87</v>
      </c>
      <c r="C25" s="10">
        <v>89</v>
      </c>
      <c r="D25" s="12">
        <f t="shared" si="0"/>
        <v>176</v>
      </c>
      <c r="E25" s="13"/>
    </row>
    <row r="26" spans="1:5" ht="15" customHeight="1" x14ac:dyDescent="0.2">
      <c r="A26" s="9" t="s">
        <v>24</v>
      </c>
      <c r="B26" s="10">
        <v>89</v>
      </c>
      <c r="C26" s="10">
        <v>85</v>
      </c>
      <c r="D26" s="12">
        <f t="shared" si="0"/>
        <v>174</v>
      </c>
      <c r="E26" s="13"/>
    </row>
    <row r="27" spans="1:5" ht="15" customHeight="1" x14ac:dyDescent="0.2">
      <c r="A27" s="9" t="s">
        <v>25</v>
      </c>
      <c r="B27" s="10">
        <v>59</v>
      </c>
      <c r="C27" s="10">
        <v>44</v>
      </c>
      <c r="D27" s="12">
        <f t="shared" si="0"/>
        <v>103</v>
      </c>
      <c r="E27" s="13"/>
    </row>
    <row r="28" spans="1:5" ht="15" customHeight="1" x14ac:dyDescent="0.2">
      <c r="A28" s="9" t="s">
        <v>26</v>
      </c>
      <c r="B28" s="10">
        <v>56</v>
      </c>
      <c r="C28" s="10">
        <v>28</v>
      </c>
      <c r="D28" s="12">
        <f t="shared" si="0"/>
        <v>84</v>
      </c>
      <c r="E28" s="13"/>
    </row>
    <row r="29" spans="1:5" ht="15" customHeight="1" x14ac:dyDescent="0.2">
      <c r="A29" s="9" t="s">
        <v>27</v>
      </c>
      <c r="B29" s="10">
        <v>52</v>
      </c>
      <c r="C29" s="10">
        <v>17</v>
      </c>
      <c r="D29" s="12">
        <f t="shared" si="0"/>
        <v>69</v>
      </c>
      <c r="E29" s="13"/>
    </row>
    <row r="30" spans="1:5" ht="15" customHeight="1" x14ac:dyDescent="0.2">
      <c r="A30" s="9" t="s">
        <v>28</v>
      </c>
      <c r="B30" s="10">
        <v>63</v>
      </c>
      <c r="C30" s="10">
        <v>37</v>
      </c>
      <c r="D30" s="12">
        <f t="shared" si="0"/>
        <v>100</v>
      </c>
      <c r="E30" s="13"/>
    </row>
    <row r="31" spans="1:5" ht="15" customHeight="1" x14ac:dyDescent="0.2">
      <c r="A31" s="14" t="s">
        <v>29</v>
      </c>
      <c r="B31" s="8">
        <f>SUM(B32:B46)</f>
        <v>508</v>
      </c>
      <c r="C31" s="8">
        <f>SUM(C32:C46)</f>
        <v>354</v>
      </c>
      <c r="D31" s="8">
        <f t="shared" si="0"/>
        <v>862</v>
      </c>
      <c r="E31" s="13"/>
    </row>
    <row r="32" spans="1:5" ht="15" customHeight="1" x14ac:dyDescent="0.2">
      <c r="A32" s="9" t="s">
        <v>30</v>
      </c>
      <c r="B32" s="12">
        <v>31</v>
      </c>
      <c r="C32" s="12">
        <v>37</v>
      </c>
      <c r="D32" s="12">
        <f t="shared" si="0"/>
        <v>68</v>
      </c>
      <c r="E32" s="13"/>
    </row>
    <row r="33" spans="1:5" ht="15" customHeight="1" x14ac:dyDescent="0.2">
      <c r="A33" s="9" t="s">
        <v>31</v>
      </c>
      <c r="B33" s="12">
        <v>27</v>
      </c>
      <c r="C33" s="12">
        <v>7</v>
      </c>
      <c r="D33" s="12">
        <f t="shared" si="0"/>
        <v>34</v>
      </c>
      <c r="E33" s="13"/>
    </row>
    <row r="34" spans="1:5" ht="15" customHeight="1" x14ac:dyDescent="0.2">
      <c r="A34" s="9" t="s">
        <v>32</v>
      </c>
      <c r="B34" s="12">
        <v>24</v>
      </c>
      <c r="C34" s="12">
        <v>13</v>
      </c>
      <c r="D34" s="12">
        <f t="shared" si="0"/>
        <v>37</v>
      </c>
      <c r="E34" s="13"/>
    </row>
    <row r="35" spans="1:5" ht="15" customHeight="1" x14ac:dyDescent="0.2">
      <c r="A35" s="9" t="s">
        <v>33</v>
      </c>
      <c r="B35" s="12">
        <v>22</v>
      </c>
      <c r="C35" s="12">
        <v>12</v>
      </c>
      <c r="D35" s="12">
        <f t="shared" si="0"/>
        <v>34</v>
      </c>
      <c r="E35" s="13"/>
    </row>
    <row r="36" spans="1:5" ht="15" customHeight="1" x14ac:dyDescent="0.2">
      <c r="A36" s="9" t="s">
        <v>34</v>
      </c>
      <c r="B36" s="12">
        <v>44</v>
      </c>
      <c r="C36" s="12">
        <v>20</v>
      </c>
      <c r="D36" s="12">
        <f t="shared" si="0"/>
        <v>64</v>
      </c>
      <c r="E36" s="13"/>
    </row>
    <row r="37" spans="1:5" ht="15" customHeight="1" x14ac:dyDescent="0.2">
      <c r="A37" s="9" t="s">
        <v>35</v>
      </c>
      <c r="B37" s="12">
        <v>99</v>
      </c>
      <c r="C37" s="12">
        <v>104</v>
      </c>
      <c r="D37" s="12">
        <f t="shared" si="0"/>
        <v>203</v>
      </c>
      <c r="E37" s="13"/>
    </row>
    <row r="38" spans="1:5" ht="15" customHeight="1" x14ac:dyDescent="0.2">
      <c r="A38" s="9" t="s">
        <v>36</v>
      </c>
      <c r="B38" s="12">
        <v>41</v>
      </c>
      <c r="C38" s="12">
        <v>14</v>
      </c>
      <c r="D38" s="12">
        <f t="shared" si="0"/>
        <v>55</v>
      </c>
      <c r="E38" s="13"/>
    </row>
    <row r="39" spans="1:5" ht="15" customHeight="1" x14ac:dyDescent="0.2">
      <c r="A39" s="9" t="s">
        <v>37</v>
      </c>
      <c r="B39" s="12">
        <v>50</v>
      </c>
      <c r="C39" s="12">
        <v>23</v>
      </c>
      <c r="D39" s="12">
        <f t="shared" si="0"/>
        <v>73</v>
      </c>
      <c r="E39" s="13"/>
    </row>
    <row r="40" spans="1:5" ht="15" customHeight="1" x14ac:dyDescent="0.2">
      <c r="A40" s="15" t="s">
        <v>38</v>
      </c>
      <c r="B40" s="12">
        <v>39</v>
      </c>
      <c r="C40" s="12">
        <v>20</v>
      </c>
      <c r="D40" s="12">
        <f t="shared" si="0"/>
        <v>59</v>
      </c>
      <c r="E40" s="13"/>
    </row>
    <row r="41" spans="1:5" ht="15" customHeight="1" x14ac:dyDescent="0.2">
      <c r="A41" s="9" t="s">
        <v>39</v>
      </c>
      <c r="B41" s="12">
        <v>31</v>
      </c>
      <c r="C41" s="12">
        <v>22</v>
      </c>
      <c r="D41" s="12">
        <f>SUM(B41:C41)</f>
        <v>53</v>
      </c>
      <c r="E41" s="13"/>
    </row>
    <row r="42" spans="1:5" ht="15" customHeight="1" x14ac:dyDescent="0.2">
      <c r="A42" s="9" t="s">
        <v>40</v>
      </c>
      <c r="B42" s="12">
        <v>53</v>
      </c>
      <c r="C42" s="12">
        <v>62</v>
      </c>
      <c r="D42" s="12">
        <f t="shared" si="0"/>
        <v>115</v>
      </c>
      <c r="E42" s="13"/>
    </row>
    <row r="43" spans="1:5" ht="15" customHeight="1" x14ac:dyDescent="0.2">
      <c r="A43" s="9" t="s">
        <v>41</v>
      </c>
      <c r="B43" s="12">
        <v>26</v>
      </c>
      <c r="C43" s="12">
        <v>6</v>
      </c>
      <c r="D43" s="12">
        <f t="shared" si="0"/>
        <v>32</v>
      </c>
      <c r="E43" s="13"/>
    </row>
    <row r="44" spans="1:5" ht="15" customHeight="1" x14ac:dyDescent="0.2">
      <c r="A44" s="9" t="s">
        <v>42</v>
      </c>
      <c r="B44" s="12">
        <v>2</v>
      </c>
      <c r="C44" s="12"/>
      <c r="D44" s="12">
        <f t="shared" si="0"/>
        <v>2</v>
      </c>
      <c r="E44" s="13"/>
    </row>
    <row r="45" spans="1:5" ht="15" customHeight="1" x14ac:dyDescent="0.2">
      <c r="A45" s="9" t="s">
        <v>43</v>
      </c>
      <c r="B45" s="12">
        <v>12</v>
      </c>
      <c r="C45" s="12">
        <v>5</v>
      </c>
      <c r="D45" s="12">
        <f t="shared" si="0"/>
        <v>17</v>
      </c>
      <c r="E45" s="13"/>
    </row>
    <row r="46" spans="1:5" ht="15" customHeight="1" x14ac:dyDescent="0.2">
      <c r="A46" s="9" t="s">
        <v>44</v>
      </c>
      <c r="B46" s="12">
        <v>7</v>
      </c>
      <c r="C46" s="12">
        <v>9</v>
      </c>
      <c r="D46" s="12">
        <f t="shared" si="0"/>
        <v>16</v>
      </c>
      <c r="E46" s="13"/>
    </row>
    <row r="47" spans="1:5" ht="15" customHeight="1" x14ac:dyDescent="0.2">
      <c r="A47" s="16" t="s">
        <v>45</v>
      </c>
      <c r="B47" s="8">
        <f>SUM(B48:B89)</f>
        <v>171</v>
      </c>
      <c r="C47" s="8">
        <f>SUM(C48:C89)</f>
        <v>104</v>
      </c>
      <c r="D47" s="8">
        <f>+B47+C47</f>
        <v>275</v>
      </c>
      <c r="E47" s="13"/>
    </row>
    <row r="48" spans="1:5" ht="15" customHeight="1" x14ac:dyDescent="0.2">
      <c r="A48" s="9" t="s">
        <v>11</v>
      </c>
      <c r="B48" s="8"/>
      <c r="C48" s="8"/>
      <c r="D48" s="8"/>
      <c r="E48" s="17"/>
    </row>
    <row r="49" spans="1:5" ht="15" customHeight="1" x14ac:dyDescent="0.2">
      <c r="A49" s="18" t="s">
        <v>46</v>
      </c>
      <c r="B49" s="12">
        <v>2</v>
      </c>
      <c r="C49" s="12">
        <v>24</v>
      </c>
      <c r="D49" s="12">
        <f>SUM(B49:C49)</f>
        <v>26</v>
      </c>
      <c r="E49" s="17"/>
    </row>
    <row r="50" spans="1:5" ht="15" customHeight="1" x14ac:dyDescent="0.2">
      <c r="A50" s="18" t="s">
        <v>47</v>
      </c>
      <c r="B50" s="12"/>
      <c r="C50" s="12">
        <v>1</v>
      </c>
      <c r="D50" s="12">
        <f t="shared" ref="D50:D51" si="1">SUM(B50:C50)</f>
        <v>1</v>
      </c>
      <c r="E50" s="17"/>
    </row>
    <row r="51" spans="1:5" ht="15" customHeight="1" x14ac:dyDescent="0.2">
      <c r="A51" s="18" t="s">
        <v>48</v>
      </c>
      <c r="B51" s="12">
        <v>28</v>
      </c>
      <c r="C51" s="12">
        <v>14</v>
      </c>
      <c r="D51" s="12">
        <f t="shared" si="1"/>
        <v>42</v>
      </c>
      <c r="E51" s="17"/>
    </row>
    <row r="52" spans="1:5" ht="15" customHeight="1" x14ac:dyDescent="0.2">
      <c r="A52" s="9" t="s">
        <v>12</v>
      </c>
      <c r="B52" s="12"/>
      <c r="C52" s="12"/>
      <c r="D52" s="12"/>
      <c r="E52" s="17"/>
    </row>
    <row r="53" spans="1:5" ht="15" customHeight="1" x14ac:dyDescent="0.2">
      <c r="A53" s="19" t="s">
        <v>49</v>
      </c>
      <c r="B53" s="12"/>
      <c r="C53" s="12">
        <v>2</v>
      </c>
      <c r="D53" s="12">
        <f t="shared" ref="D53:D55" si="2">SUM(B53:C53)</f>
        <v>2</v>
      </c>
      <c r="E53" s="17"/>
    </row>
    <row r="54" spans="1:5" ht="15" customHeight="1" x14ac:dyDescent="0.2">
      <c r="A54" s="19" t="s">
        <v>50</v>
      </c>
      <c r="B54" s="12">
        <v>6</v>
      </c>
      <c r="C54" s="12">
        <v>1</v>
      </c>
      <c r="D54" s="12">
        <f t="shared" si="2"/>
        <v>7</v>
      </c>
      <c r="E54" s="17"/>
    </row>
    <row r="55" spans="1:5" ht="15" customHeight="1" x14ac:dyDescent="0.2">
      <c r="A55" s="19" t="s">
        <v>51</v>
      </c>
      <c r="B55" s="12"/>
      <c r="C55" s="12">
        <v>2</v>
      </c>
      <c r="D55" s="12">
        <f t="shared" si="2"/>
        <v>2</v>
      </c>
      <c r="E55" s="17"/>
    </row>
    <row r="56" spans="1:5" ht="15" customHeight="1" x14ac:dyDescent="0.2">
      <c r="A56" s="9" t="s">
        <v>13</v>
      </c>
      <c r="B56" s="12"/>
      <c r="C56" s="12"/>
      <c r="D56" s="12"/>
      <c r="E56" s="17"/>
    </row>
    <row r="57" spans="1:5" ht="15" customHeight="1" x14ac:dyDescent="0.2">
      <c r="A57" s="20" t="s">
        <v>52</v>
      </c>
      <c r="B57" s="12">
        <v>1</v>
      </c>
      <c r="C57" s="12"/>
      <c r="D57" s="12">
        <f>SUM(B57:C57)</f>
        <v>1</v>
      </c>
      <c r="E57" s="17"/>
    </row>
    <row r="58" spans="1:5" ht="15" customHeight="1" x14ac:dyDescent="0.2">
      <c r="A58" s="21" t="s">
        <v>16</v>
      </c>
      <c r="B58" s="12"/>
      <c r="C58" s="12"/>
      <c r="D58" s="12"/>
      <c r="E58" s="17"/>
    </row>
    <row r="59" spans="1:5" ht="15" customHeight="1" x14ac:dyDescent="0.2">
      <c r="A59" s="20" t="s">
        <v>53</v>
      </c>
      <c r="B59" s="12">
        <v>4</v>
      </c>
      <c r="C59" s="12">
        <v>1</v>
      </c>
      <c r="D59" s="12">
        <f t="shared" ref="D59:D61" si="3">SUM(B59:C59)</f>
        <v>5</v>
      </c>
      <c r="E59" s="17"/>
    </row>
    <row r="60" spans="1:5" ht="15" customHeight="1" x14ac:dyDescent="0.2">
      <c r="A60" s="19" t="s">
        <v>54</v>
      </c>
      <c r="B60" s="12">
        <v>18</v>
      </c>
      <c r="C60" s="12">
        <v>12</v>
      </c>
      <c r="D60" s="12">
        <f t="shared" si="3"/>
        <v>30</v>
      </c>
      <c r="E60" s="17"/>
    </row>
    <row r="61" spans="1:5" ht="15" customHeight="1" x14ac:dyDescent="0.2">
      <c r="A61" s="19" t="s">
        <v>55</v>
      </c>
      <c r="B61" s="12">
        <v>14</v>
      </c>
      <c r="C61" s="12">
        <v>10</v>
      </c>
      <c r="D61" s="12">
        <f t="shared" si="3"/>
        <v>24</v>
      </c>
      <c r="E61" s="17"/>
    </row>
    <row r="62" spans="1:5" ht="15" customHeight="1" x14ac:dyDescent="0.2">
      <c r="A62" s="21" t="s">
        <v>17</v>
      </c>
      <c r="B62" s="12"/>
      <c r="C62" s="12"/>
      <c r="D62" s="12"/>
      <c r="E62" s="17"/>
    </row>
    <row r="63" spans="1:5" ht="15" customHeight="1" x14ac:dyDescent="0.2">
      <c r="A63" s="19" t="s">
        <v>56</v>
      </c>
      <c r="B63" s="12">
        <v>1</v>
      </c>
      <c r="C63" s="12">
        <v>2</v>
      </c>
      <c r="D63" s="12">
        <f>SUM(B63:C63)</f>
        <v>3</v>
      </c>
      <c r="E63" s="17"/>
    </row>
    <row r="64" spans="1:5" ht="15" customHeight="1" x14ac:dyDescent="0.2">
      <c r="A64" s="20" t="s">
        <v>57</v>
      </c>
      <c r="B64" s="12">
        <v>1</v>
      </c>
      <c r="C64" s="12">
        <v>1</v>
      </c>
      <c r="D64" s="12">
        <f>SUM(B64:C64)</f>
        <v>2</v>
      </c>
      <c r="E64" s="17"/>
    </row>
    <row r="65" spans="1:5" ht="15" customHeight="1" x14ac:dyDescent="0.2">
      <c r="A65" s="21" t="s">
        <v>20</v>
      </c>
      <c r="B65" s="12"/>
      <c r="C65" s="12"/>
      <c r="D65" s="12"/>
      <c r="E65" s="17"/>
    </row>
    <row r="66" spans="1:5" ht="15" customHeight="1" x14ac:dyDescent="0.2">
      <c r="A66" s="20" t="s">
        <v>58</v>
      </c>
      <c r="B66" s="12">
        <v>5</v>
      </c>
      <c r="C66" s="12">
        <v>8</v>
      </c>
      <c r="D66" s="12">
        <f>SUM(B66:C66)</f>
        <v>13</v>
      </c>
      <c r="E66" s="17"/>
    </row>
    <row r="67" spans="1:5" ht="15" customHeight="1" x14ac:dyDescent="0.2">
      <c r="A67" s="22" t="s">
        <v>21</v>
      </c>
      <c r="B67" s="12"/>
      <c r="C67" s="12"/>
      <c r="D67" s="12"/>
      <c r="E67" s="17"/>
    </row>
    <row r="68" spans="1:5" ht="15" customHeight="1" x14ac:dyDescent="0.2">
      <c r="A68" s="20" t="s">
        <v>59</v>
      </c>
      <c r="B68" s="12">
        <v>4</v>
      </c>
      <c r="C68" s="12">
        <v>2</v>
      </c>
      <c r="D68" s="12">
        <f t="shared" ref="D68:D69" si="4">SUM(B68:C68)</f>
        <v>6</v>
      </c>
      <c r="E68" s="17"/>
    </row>
    <row r="69" spans="1:5" ht="15" customHeight="1" x14ac:dyDescent="0.2">
      <c r="A69" s="20" t="s">
        <v>57</v>
      </c>
      <c r="B69" s="12"/>
      <c r="C69" s="12">
        <v>1</v>
      </c>
      <c r="D69" s="12">
        <f t="shared" si="4"/>
        <v>1</v>
      </c>
      <c r="E69" s="17"/>
    </row>
    <row r="70" spans="1:5" ht="15" customHeight="1" x14ac:dyDescent="0.2">
      <c r="A70" s="21" t="s">
        <v>22</v>
      </c>
      <c r="B70" s="12"/>
      <c r="C70" s="12"/>
      <c r="D70" s="12"/>
      <c r="E70" s="17"/>
    </row>
    <row r="71" spans="1:5" ht="15" customHeight="1" x14ac:dyDescent="0.2">
      <c r="A71" s="23" t="s">
        <v>56</v>
      </c>
      <c r="B71" s="12">
        <v>12</v>
      </c>
      <c r="C71" s="12">
        <v>4</v>
      </c>
      <c r="D71" s="12">
        <f>SUM(B71:C71)</f>
        <v>16</v>
      </c>
      <c r="E71" s="17"/>
    </row>
    <row r="72" spans="1:5" ht="15" customHeight="1" x14ac:dyDescent="0.2">
      <c r="A72" s="21" t="s">
        <v>23</v>
      </c>
      <c r="B72" s="12"/>
      <c r="C72" s="12"/>
      <c r="D72" s="12"/>
      <c r="E72" s="17"/>
    </row>
    <row r="73" spans="1:5" ht="15" customHeight="1" x14ac:dyDescent="0.2">
      <c r="A73" s="23" t="s">
        <v>60</v>
      </c>
      <c r="B73" s="12">
        <v>7</v>
      </c>
      <c r="C73" s="12">
        <v>3</v>
      </c>
      <c r="D73" s="12">
        <f t="shared" ref="D73:D75" si="5">SUM(B73:C73)</f>
        <v>10</v>
      </c>
      <c r="E73" s="24"/>
    </row>
    <row r="74" spans="1:5" ht="15" customHeight="1" x14ac:dyDescent="0.2">
      <c r="A74" s="23" t="s">
        <v>61</v>
      </c>
      <c r="B74" s="12">
        <v>8</v>
      </c>
      <c r="C74" s="12">
        <v>4</v>
      </c>
      <c r="D74" s="12">
        <f t="shared" si="5"/>
        <v>12</v>
      </c>
      <c r="E74" s="24"/>
    </row>
    <row r="75" spans="1:5" ht="15" customHeight="1" x14ac:dyDescent="0.2">
      <c r="A75" s="18" t="s">
        <v>52</v>
      </c>
      <c r="B75" s="11">
        <v>1</v>
      </c>
      <c r="C75" s="11"/>
      <c r="D75" s="12">
        <f t="shared" si="5"/>
        <v>1</v>
      </c>
      <c r="E75" s="24"/>
    </row>
    <row r="76" spans="1:5" ht="15" customHeight="1" x14ac:dyDescent="0.2">
      <c r="A76" s="15" t="s">
        <v>24</v>
      </c>
      <c r="B76" s="11"/>
      <c r="C76" s="11"/>
      <c r="D76" s="11"/>
      <c r="E76" s="24"/>
    </row>
    <row r="77" spans="1:5" ht="15" customHeight="1" x14ac:dyDescent="0.2">
      <c r="A77" s="23" t="s">
        <v>62</v>
      </c>
      <c r="B77" s="11"/>
      <c r="C77" s="11"/>
      <c r="D77" s="11"/>
      <c r="E77" s="24"/>
    </row>
    <row r="78" spans="1:5" ht="15" customHeight="1" x14ac:dyDescent="0.2">
      <c r="A78" s="23" t="s">
        <v>63</v>
      </c>
      <c r="B78" s="11"/>
      <c r="C78" s="11"/>
      <c r="D78" s="11"/>
      <c r="E78" s="24"/>
    </row>
    <row r="79" spans="1:5" ht="15" customHeight="1" x14ac:dyDescent="0.2">
      <c r="A79" s="15" t="s">
        <v>26</v>
      </c>
      <c r="B79" s="11"/>
      <c r="C79" s="11"/>
      <c r="D79" s="11"/>
      <c r="E79" s="24"/>
    </row>
    <row r="80" spans="1:5" ht="15" customHeight="1" x14ac:dyDescent="0.2">
      <c r="A80" s="23" t="s">
        <v>64</v>
      </c>
      <c r="B80" s="11">
        <v>9</v>
      </c>
      <c r="C80" s="11"/>
      <c r="D80" s="11">
        <f>SUM(B80:C80)</f>
        <v>9</v>
      </c>
      <c r="E80" s="24"/>
    </row>
    <row r="81" spans="1:5" ht="15" customHeight="1" x14ac:dyDescent="0.2">
      <c r="A81" s="15" t="s">
        <v>25</v>
      </c>
      <c r="B81" s="11"/>
      <c r="C81" s="11"/>
      <c r="D81" s="11"/>
      <c r="E81" s="24"/>
    </row>
    <row r="82" spans="1:5" ht="15" customHeight="1" x14ac:dyDescent="0.2">
      <c r="A82" s="23" t="s">
        <v>65</v>
      </c>
      <c r="B82" s="11">
        <v>11</v>
      </c>
      <c r="C82" s="11">
        <v>1</v>
      </c>
      <c r="D82" s="11">
        <f>SUM(B82:C82)</f>
        <v>12</v>
      </c>
      <c r="E82" s="24"/>
    </row>
    <row r="83" spans="1:5" ht="15" customHeight="1" x14ac:dyDescent="0.2">
      <c r="A83" s="21" t="s">
        <v>27</v>
      </c>
      <c r="B83" s="11"/>
      <c r="C83" s="11"/>
      <c r="D83" s="11"/>
      <c r="E83" s="24"/>
    </row>
    <row r="84" spans="1:5" ht="15" customHeight="1" x14ac:dyDescent="0.2">
      <c r="A84" s="19" t="s">
        <v>66</v>
      </c>
      <c r="B84" s="11">
        <v>24</v>
      </c>
      <c r="C84" s="11">
        <v>4</v>
      </c>
      <c r="D84" s="11">
        <f>SUM(B84:C84)</f>
        <v>28</v>
      </c>
      <c r="E84" s="24"/>
    </row>
    <row r="85" spans="1:5" ht="15" customHeight="1" x14ac:dyDescent="0.2">
      <c r="A85" s="19" t="s">
        <v>60</v>
      </c>
      <c r="B85" s="11">
        <v>10</v>
      </c>
      <c r="C85" s="11">
        <v>1</v>
      </c>
      <c r="D85" s="11">
        <f>SUM(B85:C85)</f>
        <v>11</v>
      </c>
      <c r="E85" s="24"/>
    </row>
    <row r="86" spans="1:5" ht="15" customHeight="1" x14ac:dyDescent="0.2">
      <c r="A86" s="19" t="s">
        <v>59</v>
      </c>
      <c r="B86" s="11">
        <v>2</v>
      </c>
      <c r="C86" s="11"/>
      <c r="D86" s="11">
        <f>SUM(B86:C86)</f>
        <v>2</v>
      </c>
      <c r="E86" s="24"/>
    </row>
    <row r="87" spans="1:5" ht="15" customHeight="1" x14ac:dyDescent="0.2">
      <c r="A87" s="21" t="s">
        <v>28</v>
      </c>
      <c r="B87" s="25"/>
      <c r="C87" s="25"/>
      <c r="D87" s="11"/>
      <c r="E87" s="24"/>
    </row>
    <row r="88" spans="1:5" ht="15" customHeight="1" x14ac:dyDescent="0.2">
      <c r="A88" s="19" t="s">
        <v>67</v>
      </c>
      <c r="B88" s="25">
        <v>3</v>
      </c>
      <c r="C88" s="25">
        <v>6</v>
      </c>
      <c r="D88" s="11">
        <f>SUM(B88:C88)</f>
        <v>9</v>
      </c>
      <c r="E88" s="24"/>
    </row>
    <row r="89" spans="1:5" ht="15" customHeight="1" x14ac:dyDescent="0.2">
      <c r="A89" s="19" t="s">
        <v>57</v>
      </c>
      <c r="B89" s="25"/>
      <c r="C89" s="25"/>
      <c r="D89" s="11"/>
      <c r="E89" s="24"/>
    </row>
    <row r="90" spans="1:5" ht="9" customHeight="1" x14ac:dyDescent="0.2">
      <c r="B90" s="25"/>
      <c r="C90" s="25"/>
      <c r="D90" s="11"/>
    </row>
    <row r="91" spans="1:5" ht="15" customHeight="1" x14ac:dyDescent="0.2">
      <c r="A91" s="26" t="s">
        <v>68</v>
      </c>
      <c r="B91" s="27">
        <f>SUM(B8:B89)/2</f>
        <v>1769</v>
      </c>
      <c r="C91" s="27">
        <f>SUM(C8:C89)/2</f>
        <v>1403</v>
      </c>
      <c r="D91" s="27">
        <f>+B91+C91</f>
        <v>3172</v>
      </c>
    </row>
    <row r="92" spans="1:5" ht="12.75" customHeight="1" x14ac:dyDescent="0.2">
      <c r="B92" s="28"/>
      <c r="C92" s="28"/>
      <c r="D92" s="28"/>
    </row>
    <row r="93" spans="1:5" ht="24.75" customHeight="1" x14ac:dyDescent="0.2">
      <c r="A93" s="29" t="s">
        <v>69</v>
      </c>
      <c r="B93" s="29"/>
      <c r="C93" s="29"/>
      <c r="D93" s="29"/>
    </row>
    <row r="94" spans="1:5" x14ac:dyDescent="0.2">
      <c r="A94" s="30" t="s">
        <v>70</v>
      </c>
    </row>
  </sheetData>
  <mergeCells count="8">
    <mergeCell ref="A93:D93"/>
    <mergeCell ref="A1:D1"/>
    <mergeCell ref="A2:D2"/>
    <mergeCell ref="A3:D3"/>
    <mergeCell ref="A5:A6"/>
    <mergeCell ref="B5:B6"/>
    <mergeCell ref="C5:C6"/>
    <mergeCell ref="D5:D6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2025-04-24T18:47:45Z</dcterms:created>
  <dcterms:modified xsi:type="dcterms:W3CDTF">2025-04-24T18:48:15Z</dcterms:modified>
</cp:coreProperties>
</file>