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0" yWindow="885" windowWidth="28515" windowHeight="11835"/>
  </bookViews>
  <sheets>
    <sheet name="Talleres" sheetId="1" r:id="rId1"/>
  </sheets>
  <calcPr calcId="145621"/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22" i="1"/>
  <c r="L22" i="1"/>
  <c r="K22" i="1"/>
  <c r="J22" i="1"/>
  <c r="I22" i="1"/>
  <c r="H22" i="1"/>
  <c r="G22" i="1"/>
  <c r="F22" i="1"/>
  <c r="E22" i="1"/>
  <c r="D22" i="1"/>
  <c r="C22" i="1"/>
  <c r="B22" i="1"/>
  <c r="M18" i="1"/>
  <c r="L18" i="1"/>
  <c r="K18" i="1"/>
  <c r="J18" i="1"/>
  <c r="I18" i="1"/>
  <c r="H18" i="1"/>
  <c r="G18" i="1"/>
  <c r="F18" i="1"/>
  <c r="E18" i="1"/>
  <c r="D18" i="1"/>
  <c r="C18" i="1"/>
  <c r="B18" i="1"/>
  <c r="M8" i="1"/>
  <c r="M67" i="1" s="1"/>
  <c r="L8" i="1"/>
  <c r="L67" i="1" s="1"/>
  <c r="K8" i="1"/>
  <c r="K67" i="1" s="1"/>
  <c r="J8" i="1"/>
  <c r="J67" i="1" s="1"/>
  <c r="I8" i="1"/>
  <c r="I67" i="1" s="1"/>
  <c r="H8" i="1"/>
  <c r="H67" i="1" s="1"/>
  <c r="G8" i="1"/>
  <c r="G67" i="1" s="1"/>
  <c r="F8" i="1"/>
  <c r="F67" i="1" s="1"/>
  <c r="E8" i="1"/>
  <c r="E67" i="1" s="1"/>
  <c r="D8" i="1"/>
  <c r="D67" i="1" s="1"/>
  <c r="C8" i="1"/>
  <c r="C67" i="1" s="1"/>
  <c r="B8" i="1"/>
  <c r="B67" i="1" s="1"/>
</calcChain>
</file>

<file path=xl/sharedStrings.xml><?xml version="1.0" encoding="utf-8"?>
<sst xmlns="http://schemas.openxmlformats.org/spreadsheetml/2006/main" count="78" uniqueCount="69">
  <si>
    <t>UNAM. EDUCACIÓN CONTINUA</t>
  </si>
  <si>
    <t>TALLERES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</si>
  <si>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</si>
  <si>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</si>
  <si>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</si>
  <si>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</si>
  <si>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</si>
  <si>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</si>
  <si>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</si>
  <si>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</si>
  <si>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</si>
  <si>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</si>
  <si>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>Facultad de Ciencias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</si>
  <si>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</si>
  <si>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</si>
  <si>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</si>
  <si>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</si>
  <si>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</si>
  <si>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Psicología</t>
  </si>
  <si>
    <t>UNIDADES MULTIDISCIPLINARIAS</t>
  </si>
  <si>
    <t>Facultad de Estudios Superiores Cuautitlán</t>
  </si>
  <si>
    <t>Facultad de Estudios Superiores Iztacala</t>
  </si>
  <si>
    <t>Facultad de Estudios Superiores Zaragoza</t>
  </si>
  <si>
    <t>ESCUELAS</t>
  </si>
  <si>
    <t>Escuela de Extensión Universitaria • UNAM Chicago</t>
  </si>
  <si>
    <t>Escuela Nacional de Estudios Superiores Juriquilla</t>
  </si>
  <si>
    <t>Escuela Nacional de Estudios Superiores, Unidad León</t>
  </si>
  <si>
    <t>Escuela Nacional de Estudios Superiores, Unidad León - Extensión San Miguel de Allende</t>
  </si>
  <si>
    <t>Escuela Nacional de Estudios Superiores, Unidad Mérida</t>
  </si>
  <si>
    <t>Escuela Nacional de Estudios Superiores, Unidad Morelia</t>
  </si>
  <si>
    <t>Escuela Nacional de Lenguas, Lingüística y Traducción</t>
  </si>
  <si>
    <t>Escuela Nacional de Trabajo Social</t>
  </si>
  <si>
    <t>OTRAS ENTIDADES</t>
  </si>
  <si>
    <t>Casa del Lago</t>
  </si>
  <si>
    <t>Centro de Investigaciones en Geografía Ambiental</t>
  </si>
  <si>
    <t>Centro de Investigaciones Interdisciplinarias en Ciencias y Humanidades</t>
  </si>
  <si>
    <t>Centro de Investigaciones sobre América del Norte</t>
  </si>
  <si>
    <t>Centro de Nanociencias y Nanotecnología</t>
  </si>
  <si>
    <t>Centro de Enseñanza para Extranjeros</t>
  </si>
  <si>
    <t>Centro de Estudios Mexicanos • UNAM Boston</t>
  </si>
  <si>
    <t>Centro de Física Aplicada y Tecnología Avanzada</t>
  </si>
  <si>
    <t>Centro de Investigaciones y Estudios de Género</t>
  </si>
  <si>
    <t>Centro Peninsular en Humanidades y Ciencias Sociales</t>
  </si>
  <si>
    <t>Coordinación General de Estudios de Posgrado</t>
  </si>
  <si>
    <t>Dirección de Literatura y Fomento a la Lectura</t>
  </si>
  <si>
    <t>Dirección de Teatro</t>
  </si>
  <si>
    <t>Dirección General de Actividades Cinematográficas - Filmoteca UNAM</t>
  </si>
  <si>
    <t>Dirección General de Artes Visuales</t>
  </si>
  <si>
    <t>Dirección General de Bibliotecas y Servicios Digitales de Información</t>
  </si>
  <si>
    <t>Dirección General de Cómputo y de Tecnologías de Información y Comunicación</t>
  </si>
  <si>
    <t>Dirección General de Divulgación de las Humanidades</t>
  </si>
  <si>
    <t>Dirección General de Publicaciones y Fomento Editorial</t>
  </si>
  <si>
    <t>Dirección General del Deporte Universitario</t>
  </si>
  <si>
    <t>Instituto de Ciencias Aplicadas y Tecnología</t>
  </si>
  <si>
    <t>Instituto de Geofísica</t>
  </si>
  <si>
    <t>Instituto de Geología</t>
  </si>
  <si>
    <t>Instituto de Investigaciones Bibliotecológicas y de la Información</t>
  </si>
  <si>
    <t>Instituto de Energías Renovables</t>
  </si>
  <si>
    <t>Instituto de investigaciones Sociales</t>
  </si>
  <si>
    <t>Instituto de Ecología</t>
  </si>
  <si>
    <t>Instituto de Geografía</t>
  </si>
  <si>
    <t>Instituto de Investigaciones Bibliográficas</t>
  </si>
  <si>
    <t>Instituto de Investigaciones Históricas</t>
  </si>
  <si>
    <t>Programa Universitario de Bioética</t>
  </si>
  <si>
    <t>Programa Universitario de Estudios de la Diversidad Cultural y la Interculturalidad</t>
  </si>
  <si>
    <t>Programa Universitario sobre Estudios de Asia y África</t>
  </si>
  <si>
    <t>Unidad Académica de Estudios Regionales</t>
  </si>
  <si>
    <t xml:space="preserve">  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</si>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</sst>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8" fillId="0" borderId="0" xfId="1" applyFont="1" applyAlignment="1">
      <alignment vertical="center"/>
    </xf>
    <xf numFmtId="0" fontId="10" fillId="30" borderId="0" xfId="1" applyFont="1" applyFill="1" applyAlignment="1">
      <alignment horizontal="left" vertical="center"/>
    </xf>
    <xf numFmtId="0" fontId="10" fillId="30" borderId="0" xfId="1" applyFont="1" applyFill="1" applyAlignment="1">
      <alignment horizontal="center" vertical="center"/>
    </xf>
    <xf numFmtId="0" fontId="11" fillId="0" borderId="0" xfId="1" applyFont="1"/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/>
    </xf>
    <xf numFmtId="0" fontId="9" fillId="0" borderId="0" xfId="1" applyFont="1" applyFill="1"/>
    <xf numFmtId="0" fontId="1" fillId="0" borderId="0" xfId="1" applyFill="1"/>
    <xf numFmtId="0" fontId="13" fillId="0" borderId="0" xfId="1" applyFont="1" applyAlignment="1">
      <alignment horizontal="left" vertical="top"/>
    </xf>
    <xf numFmtId="3" fontId="13" fillId="0" borderId="0" xfId="1" applyNumberFormat="1" applyFont="1" applyAlignment="1">
      <alignment vertical="top" wrapText="1"/>
    </xf>
    <xf numFmtId="0" fontId="9" fillId="31" borderId="0" xfId="1" applyFont="1" applyFill="1"/>
    <xf numFmtId="0" fontId="14" fillId="0" borderId="0" xfId="1" applyFont="1" applyFill="1"/>
    <xf numFmtId="0" fontId="14" fillId="0" borderId="0" xfId="1" applyFont="1"/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left" vertical="top" wrapText="1"/>
    </xf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3"/>
  <sheetViews>
    <sheetView tabSelected="1" zoomScale="110" zoomScaleNormal="110" workbookViewId="0">
      <selection activeCell="A18" sqref="A18"/>
    </sheetView>
  </sheetViews>
  <sheetFormatPr baseColWidth="10" defaultColWidth="14.42578125" defaultRowHeight="15" customHeight="1" x14ac:dyDescent="0.25"/>
  <cols>
    <col min="1" max="1" width="85.28515625" style="4" customWidth="1"/>
    <col min="2" max="26" width="11.42578125" style="4" customWidth="1"/>
    <col min="27" max="16384" width="14.42578125" style="4"/>
  </cols>
  <sheetData>
    <row r="1" spans="1:26" ht="1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4" customFormat="1" ht="15" customHeight="1" x14ac:dyDescent="0.25">
      <c r="A8" s="11" t="s">
        <v>9</v>
      </c>
      <c r="B8" s="12">
        <f>SUM(B9:B17)</f>
        <v>257</v>
      </c>
      <c r="C8" s="12">
        <f t="shared" ref="C8:M8" si="0">SUM(C9:C17)</f>
        <v>4</v>
      </c>
      <c r="D8" s="12">
        <f t="shared" si="0"/>
        <v>261</v>
      </c>
      <c r="E8" s="12">
        <f t="shared" si="0"/>
        <v>4224</v>
      </c>
      <c r="F8" s="12">
        <f t="shared" si="0"/>
        <v>105</v>
      </c>
      <c r="G8" s="12">
        <f t="shared" si="0"/>
        <v>4329</v>
      </c>
      <c r="H8" s="12">
        <f t="shared" si="0"/>
        <v>11280</v>
      </c>
      <c r="I8" s="12">
        <f t="shared" si="0"/>
        <v>13</v>
      </c>
      <c r="J8" s="12">
        <f t="shared" si="0"/>
        <v>11293</v>
      </c>
      <c r="K8" s="12">
        <f t="shared" si="0"/>
        <v>952</v>
      </c>
      <c r="L8" s="12">
        <f t="shared" si="0"/>
        <v>25</v>
      </c>
      <c r="M8" s="12">
        <f t="shared" si="0"/>
        <v>977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5">
      <c r="A9" s="15" t="s">
        <v>10</v>
      </c>
      <c r="B9" s="16">
        <v>9</v>
      </c>
      <c r="C9" s="16">
        <v>1</v>
      </c>
      <c r="D9" s="16">
        <v>10</v>
      </c>
      <c r="E9" s="16">
        <v>283</v>
      </c>
      <c r="F9" s="16">
        <v>25</v>
      </c>
      <c r="G9" s="16">
        <v>308</v>
      </c>
      <c r="H9" s="16">
        <v>319</v>
      </c>
      <c r="I9" s="16">
        <v>0</v>
      </c>
      <c r="J9" s="16">
        <v>319</v>
      </c>
      <c r="K9" s="16">
        <v>26</v>
      </c>
      <c r="L9" s="16">
        <v>12</v>
      </c>
      <c r="M9" s="16">
        <v>38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15" t="s">
        <v>11</v>
      </c>
      <c r="B10" s="16">
        <v>29</v>
      </c>
      <c r="C10" s="16">
        <v>0</v>
      </c>
      <c r="D10" s="16">
        <v>29</v>
      </c>
      <c r="E10" s="16">
        <v>446</v>
      </c>
      <c r="F10" s="16">
        <v>0</v>
      </c>
      <c r="G10" s="16">
        <v>446</v>
      </c>
      <c r="H10" s="16">
        <v>870</v>
      </c>
      <c r="I10" s="16">
        <v>0</v>
      </c>
      <c r="J10" s="16">
        <v>870</v>
      </c>
      <c r="K10" s="16">
        <v>29</v>
      </c>
      <c r="L10" s="16">
        <v>0</v>
      </c>
      <c r="M10" s="16">
        <v>29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15" t="s">
        <v>12</v>
      </c>
      <c r="B11" s="16">
        <v>1</v>
      </c>
      <c r="C11" s="16">
        <v>0</v>
      </c>
      <c r="D11" s="16">
        <v>1</v>
      </c>
      <c r="E11" s="16">
        <v>5</v>
      </c>
      <c r="F11" s="16">
        <v>0</v>
      </c>
      <c r="G11" s="16">
        <v>5</v>
      </c>
      <c r="H11" s="16">
        <v>40</v>
      </c>
      <c r="I11" s="16">
        <v>0</v>
      </c>
      <c r="J11" s="16">
        <v>40</v>
      </c>
      <c r="K11" s="16">
        <v>3</v>
      </c>
      <c r="L11" s="16">
        <v>0</v>
      </c>
      <c r="M11" s="16">
        <v>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15" t="s">
        <v>13</v>
      </c>
      <c r="B12" s="16">
        <v>1</v>
      </c>
      <c r="C12" s="16">
        <v>0</v>
      </c>
      <c r="D12" s="16">
        <v>1</v>
      </c>
      <c r="E12" s="16">
        <v>13</v>
      </c>
      <c r="F12" s="16">
        <v>0</v>
      </c>
      <c r="G12" s="16">
        <v>13</v>
      </c>
      <c r="H12" s="16">
        <v>24</v>
      </c>
      <c r="I12" s="16">
        <v>0</v>
      </c>
      <c r="J12" s="16">
        <v>24</v>
      </c>
      <c r="K12" s="16">
        <v>1</v>
      </c>
      <c r="L12" s="16">
        <v>0</v>
      </c>
      <c r="M12" s="16">
        <v>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15" t="s">
        <v>14</v>
      </c>
      <c r="B13" s="16">
        <v>8</v>
      </c>
      <c r="C13" s="16">
        <v>0</v>
      </c>
      <c r="D13" s="16">
        <v>8</v>
      </c>
      <c r="E13" s="16">
        <v>178</v>
      </c>
      <c r="F13" s="16">
        <v>0</v>
      </c>
      <c r="G13" s="16">
        <v>178</v>
      </c>
      <c r="H13" s="16">
        <v>427</v>
      </c>
      <c r="I13" s="16">
        <v>0</v>
      </c>
      <c r="J13" s="16">
        <v>427</v>
      </c>
      <c r="K13" s="16">
        <v>8</v>
      </c>
      <c r="L13" s="16">
        <v>0</v>
      </c>
      <c r="M13" s="16">
        <v>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" t="s">
        <v>15</v>
      </c>
      <c r="B14" s="16">
        <v>91</v>
      </c>
      <c r="C14" s="16">
        <v>0</v>
      </c>
      <c r="D14" s="16">
        <v>91</v>
      </c>
      <c r="E14" s="16">
        <v>1622</v>
      </c>
      <c r="F14" s="16">
        <v>76</v>
      </c>
      <c r="G14" s="16">
        <v>1698</v>
      </c>
      <c r="H14" s="16">
        <v>1936</v>
      </c>
      <c r="I14" s="16">
        <v>0</v>
      </c>
      <c r="J14" s="16">
        <v>1936</v>
      </c>
      <c r="K14" s="16">
        <v>411</v>
      </c>
      <c r="L14" s="16">
        <v>9</v>
      </c>
      <c r="M14" s="16">
        <v>420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5">
      <c r="A15" s="15" t="s">
        <v>16</v>
      </c>
      <c r="B15" s="16">
        <v>28</v>
      </c>
      <c r="C15" s="16">
        <v>3</v>
      </c>
      <c r="D15" s="16">
        <v>31</v>
      </c>
      <c r="E15" s="16">
        <v>639</v>
      </c>
      <c r="F15" s="16">
        <v>4</v>
      </c>
      <c r="G15" s="16">
        <v>643</v>
      </c>
      <c r="H15" s="16">
        <v>440</v>
      </c>
      <c r="I15" s="16">
        <v>13</v>
      </c>
      <c r="J15" s="16">
        <v>453</v>
      </c>
      <c r="K15" s="16">
        <v>117</v>
      </c>
      <c r="L15" s="16">
        <v>4</v>
      </c>
      <c r="M15" s="16">
        <v>121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15" t="s">
        <v>17</v>
      </c>
      <c r="B16" s="16">
        <v>85</v>
      </c>
      <c r="C16" s="16">
        <v>0</v>
      </c>
      <c r="D16" s="16">
        <v>85</v>
      </c>
      <c r="E16" s="16">
        <v>973</v>
      </c>
      <c r="F16" s="16">
        <v>0</v>
      </c>
      <c r="G16" s="16">
        <v>973</v>
      </c>
      <c r="H16" s="16">
        <v>7128</v>
      </c>
      <c r="I16" s="16">
        <v>0</v>
      </c>
      <c r="J16" s="16">
        <v>7128</v>
      </c>
      <c r="K16" s="16">
        <v>352</v>
      </c>
      <c r="L16" s="16">
        <v>0</v>
      </c>
      <c r="M16" s="16">
        <v>352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4" t="s">
        <v>18</v>
      </c>
      <c r="B17" s="16">
        <v>5</v>
      </c>
      <c r="C17" s="16">
        <v>0</v>
      </c>
      <c r="D17" s="16">
        <v>5</v>
      </c>
      <c r="E17" s="16">
        <v>65</v>
      </c>
      <c r="F17" s="16">
        <v>0</v>
      </c>
      <c r="G17" s="16">
        <v>65</v>
      </c>
      <c r="H17" s="16">
        <v>96</v>
      </c>
      <c r="I17" s="16">
        <v>0</v>
      </c>
      <c r="J17" s="16">
        <v>96</v>
      </c>
      <c r="K17" s="16">
        <v>5</v>
      </c>
      <c r="L17" s="16">
        <v>0</v>
      </c>
      <c r="M17" s="16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14" customFormat="1" ht="15" customHeight="1" x14ac:dyDescent="0.25">
      <c r="A18" s="11" t="s">
        <v>19</v>
      </c>
      <c r="B18" s="12">
        <f>SUM(B19:B21)</f>
        <v>54</v>
      </c>
      <c r="C18" s="12">
        <f t="shared" ref="C18:M18" si="1">SUM(C19:C21)</f>
        <v>0</v>
      </c>
      <c r="D18" s="12">
        <f t="shared" si="1"/>
        <v>54</v>
      </c>
      <c r="E18" s="12">
        <f t="shared" si="1"/>
        <v>3371</v>
      </c>
      <c r="F18" s="12">
        <f t="shared" si="1"/>
        <v>0</v>
      </c>
      <c r="G18" s="12">
        <f t="shared" si="1"/>
        <v>3371</v>
      </c>
      <c r="H18" s="12">
        <f t="shared" si="1"/>
        <v>352</v>
      </c>
      <c r="I18" s="12">
        <f t="shared" si="1"/>
        <v>0</v>
      </c>
      <c r="J18" s="12">
        <f t="shared" si="1"/>
        <v>352</v>
      </c>
      <c r="K18" s="12">
        <f t="shared" si="1"/>
        <v>93</v>
      </c>
      <c r="L18" s="12">
        <f t="shared" si="1"/>
        <v>0</v>
      </c>
      <c r="M18" s="12">
        <f t="shared" si="1"/>
        <v>93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 x14ac:dyDescent="0.25">
      <c r="A19" s="15" t="s">
        <v>20</v>
      </c>
      <c r="B19" s="16">
        <v>5</v>
      </c>
      <c r="C19" s="16">
        <v>0</v>
      </c>
      <c r="D19" s="16">
        <v>5</v>
      </c>
      <c r="E19" s="16">
        <v>302</v>
      </c>
      <c r="F19" s="16">
        <v>0</v>
      </c>
      <c r="G19" s="16">
        <v>302</v>
      </c>
      <c r="H19" s="16">
        <v>124</v>
      </c>
      <c r="I19" s="16">
        <v>0</v>
      </c>
      <c r="J19" s="16">
        <v>124</v>
      </c>
      <c r="K19" s="16">
        <v>7</v>
      </c>
      <c r="L19" s="16">
        <v>0</v>
      </c>
      <c r="M19" s="16">
        <v>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15" t="s">
        <v>21</v>
      </c>
      <c r="B20" s="16">
        <v>30</v>
      </c>
      <c r="C20" s="16">
        <v>0</v>
      </c>
      <c r="D20" s="16">
        <v>30</v>
      </c>
      <c r="E20" s="16">
        <v>2678</v>
      </c>
      <c r="F20" s="16">
        <v>0</v>
      </c>
      <c r="G20" s="16">
        <v>2678</v>
      </c>
      <c r="H20" s="16">
        <v>45</v>
      </c>
      <c r="I20" s="16">
        <v>0</v>
      </c>
      <c r="J20" s="16">
        <v>45</v>
      </c>
      <c r="K20" s="16">
        <v>30</v>
      </c>
      <c r="L20" s="16">
        <v>0</v>
      </c>
      <c r="M20" s="16">
        <v>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15" t="s">
        <v>22</v>
      </c>
      <c r="B21" s="16">
        <v>19</v>
      </c>
      <c r="C21" s="16">
        <v>0</v>
      </c>
      <c r="D21" s="16">
        <v>19</v>
      </c>
      <c r="E21" s="16">
        <v>391</v>
      </c>
      <c r="F21" s="16">
        <v>0</v>
      </c>
      <c r="G21" s="16">
        <v>391</v>
      </c>
      <c r="H21" s="16">
        <v>183</v>
      </c>
      <c r="I21" s="16">
        <v>0</v>
      </c>
      <c r="J21" s="16">
        <v>183</v>
      </c>
      <c r="K21" s="16">
        <v>56</v>
      </c>
      <c r="L21" s="16">
        <v>0</v>
      </c>
      <c r="M21" s="16">
        <v>56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4" customFormat="1" ht="15" customHeight="1" x14ac:dyDescent="0.25">
      <c r="A22" s="11" t="s">
        <v>23</v>
      </c>
      <c r="B22" s="12">
        <f>SUM(B23:B30)</f>
        <v>93</v>
      </c>
      <c r="C22" s="12">
        <f t="shared" ref="C22:M22" si="2">SUM(C23:C30)</f>
        <v>69</v>
      </c>
      <c r="D22" s="12">
        <f t="shared" si="2"/>
        <v>162</v>
      </c>
      <c r="E22" s="12">
        <f t="shared" si="2"/>
        <v>2002</v>
      </c>
      <c r="F22" s="12">
        <f t="shared" si="2"/>
        <v>764</v>
      </c>
      <c r="G22" s="12">
        <f t="shared" si="2"/>
        <v>2766</v>
      </c>
      <c r="H22" s="12">
        <f t="shared" si="2"/>
        <v>636</v>
      </c>
      <c r="I22" s="12">
        <f t="shared" si="2"/>
        <v>704</v>
      </c>
      <c r="J22" s="12">
        <f t="shared" si="2"/>
        <v>1340</v>
      </c>
      <c r="K22" s="12">
        <f t="shared" si="2"/>
        <v>114</v>
      </c>
      <c r="L22" s="12">
        <f t="shared" si="2"/>
        <v>21</v>
      </c>
      <c r="M22" s="12">
        <f t="shared" si="2"/>
        <v>135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5">
      <c r="A23" s="15" t="s">
        <v>24</v>
      </c>
      <c r="B23" s="16">
        <v>0</v>
      </c>
      <c r="C23" s="16">
        <v>46</v>
      </c>
      <c r="D23" s="16">
        <v>46</v>
      </c>
      <c r="E23" s="16">
        <v>0</v>
      </c>
      <c r="F23" s="16">
        <v>744</v>
      </c>
      <c r="G23" s="16">
        <v>744</v>
      </c>
      <c r="H23" s="16">
        <v>0</v>
      </c>
      <c r="I23" s="16">
        <v>67</v>
      </c>
      <c r="J23" s="16">
        <v>67</v>
      </c>
      <c r="K23" s="16">
        <v>0</v>
      </c>
      <c r="L23" s="16">
        <v>12</v>
      </c>
      <c r="M23" s="16">
        <v>12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25">
      <c r="A24" s="15" t="s">
        <v>25</v>
      </c>
      <c r="B24" s="16">
        <v>1</v>
      </c>
      <c r="C24" s="16">
        <v>0</v>
      </c>
      <c r="D24" s="16">
        <v>1</v>
      </c>
      <c r="E24" s="16">
        <v>12</v>
      </c>
      <c r="F24" s="16">
        <v>0</v>
      </c>
      <c r="G24" s="16">
        <v>12</v>
      </c>
      <c r="H24" s="16">
        <v>4</v>
      </c>
      <c r="I24" s="16">
        <v>0</v>
      </c>
      <c r="J24" s="16">
        <v>4</v>
      </c>
      <c r="K24" s="16">
        <v>1</v>
      </c>
      <c r="L24" s="16">
        <v>0</v>
      </c>
      <c r="M24" s="16">
        <v>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15" t="s">
        <v>26</v>
      </c>
      <c r="B25" s="16">
        <v>1</v>
      </c>
      <c r="C25" s="16">
        <v>0</v>
      </c>
      <c r="D25" s="16">
        <v>1</v>
      </c>
      <c r="E25" s="16">
        <v>9</v>
      </c>
      <c r="F25" s="16">
        <v>0</v>
      </c>
      <c r="G25" s="16">
        <v>9</v>
      </c>
      <c r="H25" s="16">
        <v>18</v>
      </c>
      <c r="I25" s="16">
        <v>0</v>
      </c>
      <c r="J25" s="16">
        <v>18</v>
      </c>
      <c r="K25" s="16">
        <v>3</v>
      </c>
      <c r="L25" s="16">
        <v>0</v>
      </c>
      <c r="M25" s="16">
        <v>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15" t="s">
        <v>27</v>
      </c>
      <c r="B26" s="16">
        <v>0</v>
      </c>
      <c r="C26" s="16">
        <v>22</v>
      </c>
      <c r="D26" s="16">
        <v>22</v>
      </c>
      <c r="E26" s="16">
        <v>234</v>
      </c>
      <c r="F26" s="16">
        <v>3</v>
      </c>
      <c r="G26" s="16">
        <v>237</v>
      </c>
      <c r="H26" s="16">
        <v>0</v>
      </c>
      <c r="I26" s="16">
        <v>597</v>
      </c>
      <c r="J26" s="16">
        <v>597</v>
      </c>
      <c r="K26" s="16">
        <v>4</v>
      </c>
      <c r="L26" s="16">
        <v>3</v>
      </c>
      <c r="M26" s="16">
        <v>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5" t="s">
        <v>28</v>
      </c>
      <c r="B27" s="16">
        <v>2</v>
      </c>
      <c r="C27" s="16">
        <v>0</v>
      </c>
      <c r="D27" s="16">
        <v>2</v>
      </c>
      <c r="E27" s="16">
        <v>19</v>
      </c>
      <c r="F27" s="16">
        <v>0</v>
      </c>
      <c r="G27" s="16">
        <v>19</v>
      </c>
      <c r="H27" s="16">
        <v>12</v>
      </c>
      <c r="I27" s="16">
        <v>0</v>
      </c>
      <c r="J27" s="16">
        <v>12</v>
      </c>
      <c r="K27" s="16">
        <v>2</v>
      </c>
      <c r="L27" s="16">
        <v>0</v>
      </c>
      <c r="M27" s="16">
        <v>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5">
      <c r="A28" s="15" t="s">
        <v>29</v>
      </c>
      <c r="B28" s="16">
        <v>6</v>
      </c>
      <c r="C28" s="16">
        <v>0</v>
      </c>
      <c r="D28" s="16">
        <v>6</v>
      </c>
      <c r="E28" s="16">
        <v>262</v>
      </c>
      <c r="F28" s="16">
        <v>0</v>
      </c>
      <c r="G28" s="16">
        <v>262</v>
      </c>
      <c r="H28" s="16">
        <v>34</v>
      </c>
      <c r="I28" s="16">
        <v>0</v>
      </c>
      <c r="J28" s="16">
        <v>34</v>
      </c>
      <c r="K28" s="16">
        <v>11</v>
      </c>
      <c r="L28" s="16">
        <v>0</v>
      </c>
      <c r="M28" s="16">
        <v>11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5">
      <c r="A29" s="15" t="s">
        <v>30</v>
      </c>
      <c r="B29" s="16">
        <v>82</v>
      </c>
      <c r="C29" s="16">
        <v>0</v>
      </c>
      <c r="D29" s="16">
        <v>82</v>
      </c>
      <c r="E29" s="16">
        <v>1457</v>
      </c>
      <c r="F29" s="16">
        <v>0</v>
      </c>
      <c r="G29" s="16">
        <v>1457</v>
      </c>
      <c r="H29" s="16">
        <v>538</v>
      </c>
      <c r="I29" s="16">
        <v>0</v>
      </c>
      <c r="J29" s="16">
        <v>538</v>
      </c>
      <c r="K29" s="16">
        <v>92</v>
      </c>
      <c r="L29" s="16">
        <v>4</v>
      </c>
      <c r="M29" s="16">
        <v>96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5">
      <c r="A30" s="20" t="s">
        <v>31</v>
      </c>
      <c r="B30" s="16">
        <v>1</v>
      </c>
      <c r="C30" s="16">
        <v>1</v>
      </c>
      <c r="D30" s="16">
        <v>2</v>
      </c>
      <c r="E30" s="16">
        <v>9</v>
      </c>
      <c r="F30" s="16">
        <v>17</v>
      </c>
      <c r="G30" s="16">
        <v>26</v>
      </c>
      <c r="H30" s="16">
        <v>30</v>
      </c>
      <c r="I30" s="16">
        <v>40</v>
      </c>
      <c r="J30" s="16">
        <v>70</v>
      </c>
      <c r="K30" s="16">
        <v>1</v>
      </c>
      <c r="L30" s="16">
        <v>2</v>
      </c>
      <c r="M30" s="16">
        <v>3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4" customFormat="1" ht="15" customHeight="1" x14ac:dyDescent="0.25">
      <c r="A31" s="11" t="s">
        <v>32</v>
      </c>
      <c r="B31" s="12">
        <f>SUM(B32:B65)</f>
        <v>733</v>
      </c>
      <c r="C31" s="12">
        <f t="shared" ref="C31:L31" si="3">SUM(C32:C65)</f>
        <v>61</v>
      </c>
      <c r="D31" s="12">
        <f t="shared" si="3"/>
        <v>794</v>
      </c>
      <c r="E31" s="12">
        <f t="shared" si="3"/>
        <v>8650</v>
      </c>
      <c r="F31" s="12">
        <f t="shared" si="3"/>
        <v>2415</v>
      </c>
      <c r="G31" s="12">
        <f t="shared" si="3"/>
        <v>11065</v>
      </c>
      <c r="H31" s="12">
        <f t="shared" si="3"/>
        <v>4716</v>
      </c>
      <c r="I31" s="12">
        <f t="shared" si="3"/>
        <v>280</v>
      </c>
      <c r="J31" s="12">
        <f t="shared" si="3"/>
        <v>4996</v>
      </c>
      <c r="K31" s="12">
        <f t="shared" si="3"/>
        <v>527</v>
      </c>
      <c r="L31" s="12">
        <f t="shared" si="3"/>
        <v>98</v>
      </c>
      <c r="M31" s="12">
        <f>SUM(M32:M65)</f>
        <v>625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" customHeight="1" x14ac:dyDescent="0.25">
      <c r="A32" s="15" t="s">
        <v>33</v>
      </c>
      <c r="B32" s="16">
        <v>50</v>
      </c>
      <c r="C32" s="16">
        <v>0</v>
      </c>
      <c r="D32" s="16">
        <v>50</v>
      </c>
      <c r="E32" s="16">
        <v>456</v>
      </c>
      <c r="F32" s="16">
        <v>0</v>
      </c>
      <c r="G32" s="16">
        <v>456</v>
      </c>
      <c r="H32" s="16">
        <v>1500</v>
      </c>
      <c r="I32" s="16">
        <v>0</v>
      </c>
      <c r="J32" s="16">
        <v>1500</v>
      </c>
      <c r="K32" s="16">
        <v>50</v>
      </c>
      <c r="L32" s="16">
        <v>0</v>
      </c>
      <c r="M32" s="16">
        <v>50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5">
      <c r="A33" s="15" t="s">
        <v>34</v>
      </c>
      <c r="B33" s="16">
        <v>1</v>
      </c>
      <c r="C33" s="16">
        <v>0</v>
      </c>
      <c r="D33" s="16">
        <v>1</v>
      </c>
      <c r="E33" s="16">
        <v>24</v>
      </c>
      <c r="F33" s="16">
        <v>0</v>
      </c>
      <c r="G33" s="16">
        <v>24</v>
      </c>
      <c r="H33" s="16">
        <v>5</v>
      </c>
      <c r="I33" s="16">
        <v>0</v>
      </c>
      <c r="J33" s="16">
        <v>5</v>
      </c>
      <c r="K33" s="16">
        <v>5</v>
      </c>
      <c r="L33" s="16">
        <v>0</v>
      </c>
      <c r="M33" s="16">
        <v>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15" t="s">
        <v>35</v>
      </c>
      <c r="B34" s="16">
        <v>1</v>
      </c>
      <c r="C34" s="16">
        <v>0</v>
      </c>
      <c r="D34" s="16">
        <v>1</v>
      </c>
      <c r="E34" s="16">
        <v>1045</v>
      </c>
      <c r="F34" s="16">
        <v>0</v>
      </c>
      <c r="G34" s="16">
        <v>1045</v>
      </c>
      <c r="H34" s="16">
        <v>14</v>
      </c>
      <c r="I34" s="16">
        <v>0</v>
      </c>
      <c r="J34" s="16">
        <v>14</v>
      </c>
      <c r="K34" s="16">
        <v>17</v>
      </c>
      <c r="L34" s="16">
        <v>1</v>
      </c>
      <c r="M34" s="16">
        <v>18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5">
      <c r="A35" s="15" t="s">
        <v>36</v>
      </c>
      <c r="B35" s="16">
        <v>4</v>
      </c>
      <c r="C35" s="16">
        <v>0</v>
      </c>
      <c r="D35" s="16">
        <v>4</v>
      </c>
      <c r="E35" s="16">
        <v>255</v>
      </c>
      <c r="F35" s="16">
        <v>0</v>
      </c>
      <c r="G35" s="16">
        <v>255</v>
      </c>
      <c r="H35" s="16">
        <v>6</v>
      </c>
      <c r="I35" s="16">
        <v>0</v>
      </c>
      <c r="J35" s="16">
        <v>6</v>
      </c>
      <c r="K35" s="16">
        <v>7</v>
      </c>
      <c r="L35" s="16">
        <v>0</v>
      </c>
      <c r="M35" s="16">
        <v>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5">
      <c r="A36" s="15" t="s">
        <v>37</v>
      </c>
      <c r="B36" s="16">
        <v>0</v>
      </c>
      <c r="C36" s="16">
        <v>3</v>
      </c>
      <c r="D36" s="16">
        <v>3</v>
      </c>
      <c r="E36" s="16">
        <v>10</v>
      </c>
      <c r="F36" s="16">
        <v>10</v>
      </c>
      <c r="G36" s="16">
        <v>20</v>
      </c>
      <c r="H36" s="16">
        <v>0</v>
      </c>
      <c r="I36" s="16">
        <v>18</v>
      </c>
      <c r="J36" s="16">
        <v>18</v>
      </c>
      <c r="K36" s="16">
        <v>0</v>
      </c>
      <c r="L36" s="16">
        <v>3</v>
      </c>
      <c r="M36" s="16">
        <v>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5">
      <c r="A37" s="15" t="s">
        <v>38</v>
      </c>
      <c r="B37" s="16">
        <v>273</v>
      </c>
      <c r="C37" s="16">
        <v>4</v>
      </c>
      <c r="D37" s="16">
        <v>277</v>
      </c>
      <c r="E37" s="16">
        <v>2145</v>
      </c>
      <c r="F37" s="16">
        <v>1647</v>
      </c>
      <c r="G37" s="16">
        <v>3792</v>
      </c>
      <c r="H37" s="16">
        <v>299</v>
      </c>
      <c r="I37" s="16">
        <v>54</v>
      </c>
      <c r="J37" s="16">
        <v>353</v>
      </c>
      <c r="K37" s="16">
        <v>50</v>
      </c>
      <c r="L37" s="16">
        <v>25</v>
      </c>
      <c r="M37" s="16">
        <v>75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5">
      <c r="A38" s="15" t="s">
        <v>39</v>
      </c>
      <c r="B38" s="16">
        <v>0</v>
      </c>
      <c r="C38" s="16">
        <v>25</v>
      </c>
      <c r="D38" s="16">
        <v>25</v>
      </c>
      <c r="E38" s="16">
        <v>22</v>
      </c>
      <c r="F38" s="16">
        <v>185</v>
      </c>
      <c r="G38" s="16">
        <v>207</v>
      </c>
      <c r="H38" s="16">
        <v>0</v>
      </c>
      <c r="I38" s="16">
        <v>50</v>
      </c>
      <c r="J38" s="16">
        <v>50</v>
      </c>
      <c r="K38" s="16">
        <v>0</v>
      </c>
      <c r="L38" s="16">
        <v>25</v>
      </c>
      <c r="M38" s="16">
        <v>25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5">
      <c r="A39" s="15" t="s">
        <v>40</v>
      </c>
      <c r="B39" s="16">
        <v>2</v>
      </c>
      <c r="C39" s="16">
        <v>0</v>
      </c>
      <c r="D39" s="16">
        <v>2</v>
      </c>
      <c r="E39" s="16">
        <v>57</v>
      </c>
      <c r="F39" s="16">
        <v>0</v>
      </c>
      <c r="G39" s="16">
        <v>57</v>
      </c>
      <c r="H39" s="16">
        <v>23</v>
      </c>
      <c r="I39" s="16">
        <v>0</v>
      </c>
      <c r="J39" s="16">
        <v>23</v>
      </c>
      <c r="K39" s="16">
        <v>2</v>
      </c>
      <c r="L39" s="16">
        <v>1</v>
      </c>
      <c r="M39" s="16">
        <v>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5">
      <c r="A40" s="21" t="s">
        <v>41</v>
      </c>
      <c r="B40" s="16">
        <v>4</v>
      </c>
      <c r="C40" s="16">
        <v>2</v>
      </c>
      <c r="D40" s="16">
        <v>6</v>
      </c>
      <c r="E40" s="16">
        <v>193</v>
      </c>
      <c r="F40" s="16">
        <v>1</v>
      </c>
      <c r="G40" s="16">
        <v>194</v>
      </c>
      <c r="H40" s="16">
        <v>49</v>
      </c>
      <c r="I40" s="16">
        <v>0</v>
      </c>
      <c r="J40" s="16">
        <v>49</v>
      </c>
      <c r="K40" s="16">
        <v>6</v>
      </c>
      <c r="L40" s="16">
        <v>2</v>
      </c>
      <c r="M40" s="16">
        <v>8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5">
      <c r="A41" s="21" t="s">
        <v>42</v>
      </c>
      <c r="B41" s="16">
        <v>1</v>
      </c>
      <c r="C41" s="16">
        <v>0</v>
      </c>
      <c r="D41" s="16">
        <v>1</v>
      </c>
      <c r="E41" s="16">
        <v>18</v>
      </c>
      <c r="F41" s="16">
        <v>0</v>
      </c>
      <c r="G41" s="16">
        <v>18</v>
      </c>
      <c r="H41" s="16">
        <v>40</v>
      </c>
      <c r="I41" s="16">
        <v>0</v>
      </c>
      <c r="J41" s="16">
        <v>40</v>
      </c>
      <c r="K41" s="16">
        <v>2</v>
      </c>
      <c r="L41" s="16">
        <v>0</v>
      </c>
      <c r="M41" s="16">
        <v>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5">
      <c r="A42" s="15" t="s">
        <v>43</v>
      </c>
      <c r="B42" s="16">
        <v>2</v>
      </c>
      <c r="C42" s="16">
        <v>0</v>
      </c>
      <c r="D42" s="16">
        <v>2</v>
      </c>
      <c r="E42" s="16">
        <v>22</v>
      </c>
      <c r="F42" s="16">
        <v>0</v>
      </c>
      <c r="G42" s="16">
        <v>22</v>
      </c>
      <c r="H42" s="16">
        <v>76</v>
      </c>
      <c r="I42" s="16">
        <v>0</v>
      </c>
      <c r="J42" s="16">
        <v>76</v>
      </c>
      <c r="K42" s="16">
        <v>3</v>
      </c>
      <c r="L42" s="16">
        <v>0</v>
      </c>
      <c r="M42" s="16">
        <v>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5">
      <c r="A43" s="15" t="s">
        <v>44</v>
      </c>
      <c r="B43" s="16">
        <v>19</v>
      </c>
      <c r="C43" s="16">
        <v>4</v>
      </c>
      <c r="D43" s="16">
        <v>23</v>
      </c>
      <c r="E43" s="16">
        <v>351</v>
      </c>
      <c r="F43" s="16">
        <v>7</v>
      </c>
      <c r="G43" s="16">
        <v>358</v>
      </c>
      <c r="H43" s="16">
        <v>130</v>
      </c>
      <c r="I43" s="16">
        <v>16</v>
      </c>
      <c r="J43" s="16">
        <v>146</v>
      </c>
      <c r="K43" s="16">
        <v>15</v>
      </c>
      <c r="L43" s="16">
        <v>5</v>
      </c>
      <c r="M43" s="16">
        <v>20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5">
      <c r="A44" s="15" t="s">
        <v>45</v>
      </c>
      <c r="B44" s="16">
        <v>8</v>
      </c>
      <c r="C44" s="16">
        <v>6</v>
      </c>
      <c r="D44" s="16">
        <v>14</v>
      </c>
      <c r="E44" s="16">
        <v>197</v>
      </c>
      <c r="F44" s="16">
        <v>0</v>
      </c>
      <c r="G44" s="16">
        <v>197</v>
      </c>
      <c r="H44" s="16">
        <v>174</v>
      </c>
      <c r="I44" s="16">
        <v>0</v>
      </c>
      <c r="J44" s="16">
        <v>174</v>
      </c>
      <c r="K44" s="16">
        <v>13</v>
      </c>
      <c r="L44" s="16">
        <v>7</v>
      </c>
      <c r="M44" s="16">
        <v>20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5">
      <c r="A45" s="15" t="s">
        <v>46</v>
      </c>
      <c r="B45" s="16">
        <v>12</v>
      </c>
      <c r="C45" s="16">
        <v>7</v>
      </c>
      <c r="D45" s="16">
        <v>19</v>
      </c>
      <c r="E45" s="16">
        <v>300</v>
      </c>
      <c r="F45" s="16">
        <v>8</v>
      </c>
      <c r="G45" s="16">
        <v>308</v>
      </c>
      <c r="H45" s="16">
        <v>305</v>
      </c>
      <c r="I45" s="16">
        <v>84</v>
      </c>
      <c r="J45" s="16">
        <v>389</v>
      </c>
      <c r="K45" s="16">
        <v>15</v>
      </c>
      <c r="L45" s="16">
        <v>11</v>
      </c>
      <c r="M45" s="16">
        <v>26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5">
      <c r="A46" s="15" t="s">
        <v>47</v>
      </c>
      <c r="B46" s="16">
        <v>193</v>
      </c>
      <c r="C46" s="16">
        <v>0</v>
      </c>
      <c r="D46" s="16">
        <v>193</v>
      </c>
      <c r="E46" s="16">
        <v>724</v>
      </c>
      <c r="F46" s="16">
        <v>0</v>
      </c>
      <c r="G46" s="16">
        <v>724</v>
      </c>
      <c r="H46" s="16">
        <v>226</v>
      </c>
      <c r="I46" s="16">
        <v>0</v>
      </c>
      <c r="J46" s="16">
        <v>226</v>
      </c>
      <c r="K46" s="16">
        <v>87</v>
      </c>
      <c r="L46" s="16">
        <v>0</v>
      </c>
      <c r="M46" s="16">
        <v>87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5">
      <c r="A47" s="15" t="s">
        <v>48</v>
      </c>
      <c r="B47" s="16">
        <v>21</v>
      </c>
      <c r="C47" s="16">
        <v>4</v>
      </c>
      <c r="D47" s="16">
        <v>25</v>
      </c>
      <c r="E47" s="16">
        <v>257</v>
      </c>
      <c r="F47" s="16">
        <v>500</v>
      </c>
      <c r="G47" s="16">
        <v>757</v>
      </c>
      <c r="H47" s="16">
        <v>430</v>
      </c>
      <c r="I47" s="16">
        <v>17</v>
      </c>
      <c r="J47" s="16">
        <v>447</v>
      </c>
      <c r="K47" s="16">
        <v>46</v>
      </c>
      <c r="L47" s="16">
        <v>2</v>
      </c>
      <c r="M47" s="16">
        <v>48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5">
      <c r="A48" s="15" t="s">
        <v>49</v>
      </c>
      <c r="B48" s="16">
        <v>22</v>
      </c>
      <c r="C48" s="16">
        <v>0</v>
      </c>
      <c r="D48" s="16">
        <v>22</v>
      </c>
      <c r="E48" s="16">
        <v>295</v>
      </c>
      <c r="F48" s="16">
        <v>1</v>
      </c>
      <c r="G48" s="16">
        <v>296</v>
      </c>
      <c r="H48" s="16">
        <v>300</v>
      </c>
      <c r="I48" s="16">
        <v>0</v>
      </c>
      <c r="J48" s="16">
        <v>300</v>
      </c>
      <c r="K48" s="16">
        <v>22</v>
      </c>
      <c r="L48" s="16">
        <v>0</v>
      </c>
      <c r="M48" s="16">
        <v>22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15" t="s">
        <v>50</v>
      </c>
      <c r="B49" s="16">
        <v>4</v>
      </c>
      <c r="C49" s="16">
        <v>0</v>
      </c>
      <c r="D49" s="16">
        <v>4</v>
      </c>
      <c r="E49" s="16">
        <v>64</v>
      </c>
      <c r="F49" s="16">
        <v>0</v>
      </c>
      <c r="G49" s="16">
        <v>64</v>
      </c>
      <c r="H49" s="16">
        <v>66</v>
      </c>
      <c r="I49" s="16">
        <v>0</v>
      </c>
      <c r="J49" s="16">
        <v>66</v>
      </c>
      <c r="K49" s="16">
        <v>4</v>
      </c>
      <c r="L49" s="16">
        <v>0</v>
      </c>
      <c r="M49" s="16">
        <v>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5">
      <c r="A50" s="15" t="s">
        <v>51</v>
      </c>
      <c r="B50" s="16">
        <v>26</v>
      </c>
      <c r="C50" s="16">
        <v>0</v>
      </c>
      <c r="D50" s="16">
        <v>26</v>
      </c>
      <c r="E50" s="16">
        <v>463</v>
      </c>
      <c r="F50" s="16">
        <v>6</v>
      </c>
      <c r="G50" s="16">
        <v>469</v>
      </c>
      <c r="H50" s="16">
        <v>261</v>
      </c>
      <c r="I50" s="16">
        <v>0</v>
      </c>
      <c r="J50" s="16">
        <v>261</v>
      </c>
      <c r="K50" s="16">
        <v>22</v>
      </c>
      <c r="L50" s="16">
        <v>0</v>
      </c>
      <c r="M50" s="16">
        <v>22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5">
      <c r="A51" s="15" t="s">
        <v>52</v>
      </c>
      <c r="B51" s="16">
        <v>14</v>
      </c>
      <c r="C51" s="16">
        <v>0</v>
      </c>
      <c r="D51" s="16">
        <v>14</v>
      </c>
      <c r="E51" s="16">
        <v>659</v>
      </c>
      <c r="F51" s="16">
        <v>0</v>
      </c>
      <c r="G51" s="16">
        <v>659</v>
      </c>
      <c r="H51" s="16">
        <v>158</v>
      </c>
      <c r="I51" s="16">
        <v>0</v>
      </c>
      <c r="J51" s="16">
        <v>158</v>
      </c>
      <c r="K51" s="16">
        <v>34</v>
      </c>
      <c r="L51" s="16">
        <v>0</v>
      </c>
      <c r="M51" s="16">
        <v>34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5">
      <c r="A52" s="15" t="s">
        <v>53</v>
      </c>
      <c r="B52" s="16">
        <v>6</v>
      </c>
      <c r="C52" s="16">
        <v>0</v>
      </c>
      <c r="D52" s="16">
        <v>6</v>
      </c>
      <c r="E52" s="16">
        <v>134</v>
      </c>
      <c r="F52" s="16">
        <v>0</v>
      </c>
      <c r="G52" s="16">
        <v>134</v>
      </c>
      <c r="H52" s="16">
        <v>164</v>
      </c>
      <c r="I52" s="16">
        <v>0</v>
      </c>
      <c r="J52" s="16">
        <v>164</v>
      </c>
      <c r="K52" s="16">
        <v>21</v>
      </c>
      <c r="L52" s="16">
        <v>0</v>
      </c>
      <c r="M52" s="16">
        <v>21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5">
      <c r="A53" s="15" t="s">
        <v>54</v>
      </c>
      <c r="B53" s="16">
        <v>2</v>
      </c>
      <c r="C53" s="16">
        <v>0</v>
      </c>
      <c r="D53" s="16">
        <v>2</v>
      </c>
      <c r="E53" s="16">
        <v>26</v>
      </c>
      <c r="F53" s="16">
        <v>0</v>
      </c>
      <c r="G53" s="16">
        <v>26</v>
      </c>
      <c r="H53" s="16">
        <v>60</v>
      </c>
      <c r="I53" s="16">
        <v>0</v>
      </c>
      <c r="J53" s="16">
        <v>60</v>
      </c>
      <c r="K53" s="16">
        <v>5</v>
      </c>
      <c r="L53" s="16">
        <v>0</v>
      </c>
      <c r="M53" s="16">
        <v>5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5">
      <c r="A54" s="22" t="s">
        <v>55</v>
      </c>
      <c r="B54" s="16">
        <v>1</v>
      </c>
      <c r="C54" s="16">
        <v>0</v>
      </c>
      <c r="D54" s="16">
        <v>1</v>
      </c>
      <c r="E54" s="16">
        <v>10</v>
      </c>
      <c r="F54" s="16">
        <v>0</v>
      </c>
      <c r="G54" s="16">
        <v>10</v>
      </c>
      <c r="H54" s="16">
        <v>5</v>
      </c>
      <c r="I54" s="16">
        <v>0</v>
      </c>
      <c r="J54" s="16">
        <v>5</v>
      </c>
      <c r="K54" s="16">
        <v>2</v>
      </c>
      <c r="L54" s="16">
        <v>0</v>
      </c>
      <c r="M54" s="16">
        <v>2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5">
      <c r="A55" s="15" t="s">
        <v>56</v>
      </c>
      <c r="B55" s="16">
        <v>8</v>
      </c>
      <c r="C55" s="16">
        <v>4</v>
      </c>
      <c r="D55" s="16">
        <v>12</v>
      </c>
      <c r="E55" s="16">
        <v>88</v>
      </c>
      <c r="F55" s="16">
        <v>34</v>
      </c>
      <c r="G55" s="16">
        <v>122</v>
      </c>
      <c r="H55" s="16">
        <v>43</v>
      </c>
      <c r="I55" s="16">
        <v>16</v>
      </c>
      <c r="J55" s="16">
        <v>59</v>
      </c>
      <c r="K55" s="16">
        <v>12</v>
      </c>
      <c r="L55" s="16">
        <v>4</v>
      </c>
      <c r="M55" s="16">
        <v>16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5">
      <c r="A56" s="15" t="s">
        <v>57</v>
      </c>
      <c r="B56" s="16">
        <v>1</v>
      </c>
      <c r="C56" s="16">
        <v>0</v>
      </c>
      <c r="D56" s="16">
        <v>1</v>
      </c>
      <c r="E56" s="16">
        <v>24</v>
      </c>
      <c r="F56" s="16">
        <v>0</v>
      </c>
      <c r="G56" s="16">
        <v>24</v>
      </c>
      <c r="H56" s="16">
        <v>8</v>
      </c>
      <c r="I56" s="16">
        <v>0</v>
      </c>
      <c r="J56" s="16">
        <v>8</v>
      </c>
      <c r="K56" s="16">
        <v>1</v>
      </c>
      <c r="L56" s="16">
        <v>0</v>
      </c>
      <c r="M56" s="16">
        <v>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5">
      <c r="A57" s="15" t="s">
        <v>58</v>
      </c>
      <c r="B57" s="16">
        <v>2</v>
      </c>
      <c r="C57" s="16">
        <v>0</v>
      </c>
      <c r="D57" s="16">
        <v>2</v>
      </c>
      <c r="E57" s="16">
        <v>31</v>
      </c>
      <c r="F57" s="16">
        <v>1</v>
      </c>
      <c r="G57" s="16">
        <v>32</v>
      </c>
      <c r="H57" s="16">
        <v>22</v>
      </c>
      <c r="I57" s="16">
        <v>0</v>
      </c>
      <c r="J57" s="16">
        <v>22</v>
      </c>
      <c r="K57" s="16">
        <v>3</v>
      </c>
      <c r="L57" s="16">
        <v>0</v>
      </c>
      <c r="M57" s="16">
        <v>3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5">
      <c r="A58" s="15" t="s">
        <v>59</v>
      </c>
      <c r="B58" s="16">
        <v>19</v>
      </c>
      <c r="C58" s="16">
        <v>1</v>
      </c>
      <c r="D58" s="16">
        <v>20</v>
      </c>
      <c r="E58" s="16">
        <v>293</v>
      </c>
      <c r="F58" s="16">
        <v>15</v>
      </c>
      <c r="G58" s="16">
        <v>308</v>
      </c>
      <c r="H58" s="16">
        <v>125</v>
      </c>
      <c r="I58" s="16">
        <v>4</v>
      </c>
      <c r="J58" s="16">
        <v>129</v>
      </c>
      <c r="K58" s="16">
        <v>17</v>
      </c>
      <c r="L58" s="16">
        <v>3</v>
      </c>
      <c r="M58" s="16">
        <v>20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5">
      <c r="A59" s="15" t="s">
        <v>60</v>
      </c>
      <c r="B59" s="16">
        <v>9</v>
      </c>
      <c r="C59" s="16">
        <v>0</v>
      </c>
      <c r="D59" s="16">
        <v>9</v>
      </c>
      <c r="E59" s="16">
        <v>97</v>
      </c>
      <c r="F59" s="16">
        <v>0</v>
      </c>
      <c r="G59" s="16">
        <v>97</v>
      </c>
      <c r="H59" s="16">
        <v>76</v>
      </c>
      <c r="I59" s="16">
        <v>18</v>
      </c>
      <c r="J59" s="16">
        <v>94</v>
      </c>
      <c r="K59" s="16">
        <v>14</v>
      </c>
      <c r="L59" s="16">
        <v>2</v>
      </c>
      <c r="M59" s="16">
        <v>16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5">
      <c r="A60" s="15" t="s">
        <v>61</v>
      </c>
      <c r="B60" s="16">
        <v>22</v>
      </c>
      <c r="C60" s="16">
        <v>1</v>
      </c>
      <c r="D60" s="16">
        <v>23</v>
      </c>
      <c r="E60" s="16">
        <v>289</v>
      </c>
      <c r="F60" s="16">
        <v>0</v>
      </c>
      <c r="G60" s="16">
        <v>289</v>
      </c>
      <c r="H60" s="16">
        <v>75</v>
      </c>
      <c r="I60" s="16">
        <v>3</v>
      </c>
      <c r="J60" s="16">
        <v>78</v>
      </c>
      <c r="K60" s="16">
        <v>29</v>
      </c>
      <c r="L60" s="16">
        <v>1</v>
      </c>
      <c r="M60" s="16">
        <v>30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15" t="s">
        <v>62</v>
      </c>
      <c r="B61" s="16">
        <v>1</v>
      </c>
      <c r="C61" s="16">
        <v>0</v>
      </c>
      <c r="D61" s="16">
        <v>1</v>
      </c>
      <c r="E61" s="16">
        <v>18</v>
      </c>
      <c r="F61" s="16">
        <v>0</v>
      </c>
      <c r="G61" s="16">
        <v>18</v>
      </c>
      <c r="H61" s="16">
        <v>8</v>
      </c>
      <c r="I61" s="16">
        <v>0</v>
      </c>
      <c r="J61" s="16">
        <v>8</v>
      </c>
      <c r="K61" s="16">
        <v>3</v>
      </c>
      <c r="L61" s="16">
        <v>6</v>
      </c>
      <c r="M61" s="16">
        <v>9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15" t="s">
        <v>63</v>
      </c>
      <c r="B62" s="16">
        <v>2</v>
      </c>
      <c r="C62" s="16">
        <v>0</v>
      </c>
      <c r="D62" s="16">
        <v>2</v>
      </c>
      <c r="E62" s="16">
        <v>52</v>
      </c>
      <c r="F62" s="16">
        <v>0</v>
      </c>
      <c r="G62" s="16">
        <v>52</v>
      </c>
      <c r="H62" s="16">
        <v>32</v>
      </c>
      <c r="I62" s="16">
        <v>0</v>
      </c>
      <c r="J62" s="16">
        <v>32</v>
      </c>
      <c r="K62" s="16">
        <v>16</v>
      </c>
      <c r="L62" s="16">
        <v>0</v>
      </c>
      <c r="M62" s="16">
        <v>16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5">
      <c r="A63" s="15" t="s">
        <v>64</v>
      </c>
      <c r="B63" s="16">
        <v>1</v>
      </c>
      <c r="C63" s="16">
        <v>0</v>
      </c>
      <c r="D63" s="16">
        <v>1</v>
      </c>
      <c r="E63" s="16">
        <v>9</v>
      </c>
      <c r="F63" s="16">
        <v>0</v>
      </c>
      <c r="G63" s="16">
        <v>9</v>
      </c>
      <c r="H63" s="16">
        <v>15</v>
      </c>
      <c r="I63" s="16">
        <v>0</v>
      </c>
      <c r="J63" s="16">
        <v>15</v>
      </c>
      <c r="K63" s="16">
        <v>1</v>
      </c>
      <c r="L63" s="16">
        <v>0</v>
      </c>
      <c r="M63" s="16">
        <v>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5">
      <c r="A64" s="15" t="s">
        <v>65</v>
      </c>
      <c r="B64" s="16">
        <v>1</v>
      </c>
      <c r="C64" s="16">
        <v>0</v>
      </c>
      <c r="D64" s="16">
        <v>1</v>
      </c>
      <c r="E64" s="16">
        <v>10</v>
      </c>
      <c r="F64" s="16">
        <v>0</v>
      </c>
      <c r="G64" s="16">
        <v>10</v>
      </c>
      <c r="H64" s="16">
        <v>15</v>
      </c>
      <c r="I64" s="16">
        <v>0</v>
      </c>
      <c r="J64" s="16">
        <v>15</v>
      </c>
      <c r="K64" s="16">
        <v>1</v>
      </c>
      <c r="L64" s="16">
        <v>0</v>
      </c>
      <c r="M64" s="16">
        <v>1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5">
      <c r="A65" s="21" t="s">
        <v>66</v>
      </c>
      <c r="B65" s="16">
        <v>1</v>
      </c>
      <c r="C65" s="16">
        <v>0</v>
      </c>
      <c r="D65" s="16">
        <v>1</v>
      </c>
      <c r="E65" s="16">
        <v>12</v>
      </c>
      <c r="F65" s="16">
        <v>0</v>
      </c>
      <c r="G65" s="16">
        <v>12</v>
      </c>
      <c r="H65" s="16">
        <v>6</v>
      </c>
      <c r="I65" s="16">
        <v>0</v>
      </c>
      <c r="J65" s="16">
        <v>6</v>
      </c>
      <c r="K65" s="16">
        <v>2</v>
      </c>
      <c r="L65" s="16">
        <v>0</v>
      </c>
      <c r="M65" s="16">
        <v>2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2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23" t="s">
        <v>67</v>
      </c>
      <c r="B67" s="24">
        <f t="shared" ref="B67:M67" si="4">SUM(B8,B22,B31,B18)</f>
        <v>1137</v>
      </c>
      <c r="C67" s="24">
        <f t="shared" si="4"/>
        <v>134</v>
      </c>
      <c r="D67" s="24">
        <f t="shared" si="4"/>
        <v>1271</v>
      </c>
      <c r="E67" s="24">
        <f t="shared" si="4"/>
        <v>18247</v>
      </c>
      <c r="F67" s="24">
        <f t="shared" si="4"/>
        <v>3284</v>
      </c>
      <c r="G67" s="24">
        <f t="shared" si="4"/>
        <v>21531</v>
      </c>
      <c r="H67" s="24">
        <f t="shared" si="4"/>
        <v>16984</v>
      </c>
      <c r="I67" s="24">
        <f t="shared" si="4"/>
        <v>997</v>
      </c>
      <c r="J67" s="24">
        <f t="shared" si="4"/>
        <v>17981</v>
      </c>
      <c r="K67" s="24">
        <f t="shared" si="4"/>
        <v>1686</v>
      </c>
      <c r="L67" s="24">
        <f t="shared" si="4"/>
        <v>144</v>
      </c>
      <c r="M67" s="24">
        <f t="shared" si="4"/>
        <v>1830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2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26" t="s">
        <v>68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2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8" customFormat="1" ht="12.7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Talleres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2025-03-25T21:20:47Z</dcterms:created>
  <dcterms:modified xsi:type="dcterms:W3CDTF">2025-03-25T21:20:56Z</dcterms:modified>
</cp:coreProperties>
</file>