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60" yWindow="3495" windowWidth="28515" windowHeight="11835"/>
  </bookViews>
  <sheets>
    <sheet name="Cursos" sheetId="1" r:id="rId1"/>
  </sheets>
  <calcPr calcId="145621"/>
</workbook>
</file>

<file path=xl/calcChain.xml><?xml version="1.0" encoding="utf-8"?>
<calcChain xmlns="http://schemas.openxmlformats.org/spreadsheetml/2006/main">
  <c r="M41" i="1" l="1"/>
  <c r="L41" i="1"/>
  <c r="K41" i="1"/>
  <c r="J41" i="1"/>
  <c r="I41" i="1"/>
  <c r="H41" i="1"/>
  <c r="G41" i="1"/>
  <c r="F41" i="1"/>
  <c r="E41" i="1"/>
  <c r="D41" i="1"/>
  <c r="C41" i="1"/>
  <c r="B41" i="1"/>
  <c r="M30" i="1"/>
  <c r="L30" i="1"/>
  <c r="K30" i="1"/>
  <c r="J30" i="1"/>
  <c r="I30" i="1"/>
  <c r="H30" i="1"/>
  <c r="G30" i="1"/>
  <c r="F30" i="1"/>
  <c r="E30" i="1"/>
  <c r="D30" i="1"/>
  <c r="C30" i="1"/>
  <c r="B30" i="1"/>
  <c r="M25" i="1"/>
  <c r="L25" i="1"/>
  <c r="K25" i="1"/>
  <c r="J25" i="1"/>
  <c r="I25" i="1"/>
  <c r="H25" i="1"/>
  <c r="G25" i="1"/>
  <c r="F25" i="1"/>
  <c r="E25" i="1"/>
  <c r="D25" i="1"/>
  <c r="C25" i="1"/>
  <c r="B25" i="1"/>
  <c r="M8" i="1"/>
  <c r="M89" i="1" s="1"/>
  <c r="L8" i="1"/>
  <c r="L89" i="1" s="1"/>
  <c r="K8" i="1"/>
  <c r="K89" i="1" s="1"/>
  <c r="J8" i="1"/>
  <c r="J89" i="1" s="1"/>
  <c r="I8" i="1"/>
  <c r="I89" i="1" s="1"/>
  <c r="H8" i="1"/>
  <c r="H89" i="1" s="1"/>
  <c r="G8" i="1"/>
  <c r="G89" i="1" s="1"/>
  <c r="F8" i="1"/>
  <c r="F89" i="1" s="1"/>
  <c r="E8" i="1"/>
  <c r="E89" i="1" s="1"/>
  <c r="D8" i="1"/>
  <c r="D89" i="1" s="1"/>
  <c r="C8" i="1"/>
  <c r="C89" i="1" s="1"/>
  <c r="B8" i="1"/>
  <c r="B89" i="1" s="1"/>
</calcChain>
</file>

<file path=xl/sharedStrings.xml><?xml version="1.0" encoding="utf-8"?>
<sst xmlns="http://schemas.openxmlformats.org/spreadsheetml/2006/main" count="100" uniqueCount="91">
  <si>
    <t>UNAM. EDUCACIÓN CONTINUA</t>
  </si>
  <si>
    <t>CURSOS</t>
  </si>
  <si>
    <t>Número de actividades</t>
  </si>
  <si>
    <t>Beneficiados directos</t>
  </si>
  <si>
    <t>Horas</t>
  </si>
  <si>
    <t>Ponentes</t>
  </si>
  <si>
    <t>Nacional</t>
  </si>
  <si>
    <t>Internacional</t>
  </si>
  <si>
    <t>Total</t>
  </si>
  <si>
    <t>FACULTADES</t>
  </si>
  <si>
    <t>Facultad de Arquitectura</t>
  </si>
  <si>
    <t>Facultad de Artes y Diseño</t>
  </si>
  <si>
    <t>Facultad de Ciecias</t>
  </si>
  <si>
    <t>Facultad de Ciencias Políticas y Sociales</t>
  </si>
  <si>
    <t>Facultad de Contaduría y Administración</t>
  </si>
  <si>
    <t>Facultad de Derecho</t>
  </si>
  <si>
    <t>Facultad de Economía</t>
  </si>
  <si>
    <t>Facultad de Enfermería y Obstetricia</t>
  </si>
  <si>
    <t>Facultad de Filosofía y Letras</t>
  </si>
  <si>
    <t>Facultad de Ingeniería</t>
  </si>
  <si>
    <t>Facultad de Medicina</t>
  </si>
  <si>
    <t>Facultad de Medicina Veterinaria y Zootecnia</t>
  </si>
  <si>
    <t>Facultad de Música</t>
  </si>
  <si>
    <t>Facultad de Odontología</t>
  </si>
  <si>
    <t>Facultad de Psicología</t>
  </si>
  <si>
    <t>Facultad de Química</t>
  </si>
  <si>
    <t>UNIDADES MULTIDISCIPLINARIAS</t>
  </si>
  <si>
    <t>Facultad de Estudios Superiores Acatlán</t>
  </si>
  <si>
    <t>Facultad de Estudios Superiores Cuautitlán</t>
  </si>
  <si>
    <t>Facultad de Estudios Superiores Iztacala</t>
  </si>
  <si>
    <t>Facultad de Estudios Superiores Zaragoza</t>
  </si>
  <si>
    <t>ESCUELAS</t>
  </si>
  <si>
    <t>Escuela de Extensión Universitaria • UNAM Canadá</t>
  </si>
  <si>
    <t>Escuela de Extensión Universitaria • UNAM Chicago</t>
  </si>
  <si>
    <t>Escuela Nacional de Estudios Superiores Juriquilla</t>
  </si>
  <si>
    <t>Escuela Nacional de Estudios Superiores León - Extensión San Miguel de Allende</t>
  </si>
  <si>
    <t>Escuela Nacional de Estudios Superiores, Unidad León</t>
  </si>
  <si>
    <t>Escuela Nacional de Estudios Superiores, Unidad Mérida</t>
  </si>
  <si>
    <t>Escuela Nacional de Estudios Superiores, Unidad Morelia</t>
  </si>
  <si>
    <t>Escuela Nacional de Lenguas, Lingüística y Traducción</t>
  </si>
  <si>
    <t>Escuela Nacional de Ciencias Forenses</t>
  </si>
  <si>
    <t>Escuela Nacional de Trabajo Social</t>
  </si>
  <si>
    <t>OTRAS ENTIDADES</t>
  </si>
  <si>
    <t>Centro de Enseñanza para Extranjeros</t>
  </si>
  <si>
    <t>Centro de Estudios Mexicanos • UNAM Boston</t>
  </si>
  <si>
    <t>Centro de Física Aplicada y Tecnología Avanzada</t>
  </si>
  <si>
    <t>Centro de Investigaciones en Geografía Ambiental</t>
  </si>
  <si>
    <t>Centro de Investigaciones Interdisciplinarias en Ciencias y Humanidades</t>
  </si>
  <si>
    <t>Centro de Investigaciones Multidisciplinarias sobre Chiapas y la Frontera Sur</t>
  </si>
  <si>
    <t>Centro de Investigaciones sobre América del Norte</t>
  </si>
  <si>
    <t>Centro de Investigaciones y Estudios de Género</t>
  </si>
  <si>
    <t>Centro Peninsular en Humanidades y Ciencias Sociales</t>
  </si>
  <si>
    <t>Centro Regional de Investigaciones Multidisciplinarias</t>
  </si>
  <si>
    <t xml:space="preserve">Coordinación de Universidad Abierta y Educación Digital (CUAED) </t>
  </si>
  <si>
    <t>Coordinación General de Estudios de Posgrado</t>
  </si>
  <si>
    <t>Dirección de Literatura y Fomento a la Lectura</t>
  </si>
  <si>
    <t>Dirección General de Actividades Cinematográficas - Filmoteca UNAM</t>
  </si>
  <si>
    <t>Dirección General de Bibliotecas y Servicios Digitales de Información</t>
  </si>
  <si>
    <t>Dirección General de Cómputo y de Tecnologías de Información y Comunicación</t>
  </si>
  <si>
    <t>Dirección General de Divulgación de la Ciencia</t>
  </si>
  <si>
    <t>Dirección General de Divulgación de las Humanidades</t>
  </si>
  <si>
    <t>Dirección General del Deporte Universitario</t>
  </si>
  <si>
    <t>Instituto de Biología</t>
  </si>
  <si>
    <t>Instituto de Biotecnología</t>
  </si>
  <si>
    <t>Instituto de Ciencias Aplicadas y Tecnología</t>
  </si>
  <si>
    <t>Instituto de Energías Renovables</t>
  </si>
  <si>
    <t>Instituto de Geofísica</t>
  </si>
  <si>
    <t>Instituto de Geología</t>
  </si>
  <si>
    <t>Instituto de Investigaciones Bibliotecológicas y de la Información</t>
  </si>
  <si>
    <t>Instituto de Investigaciones Biomédicas</t>
  </si>
  <si>
    <t>Instituto de Investigaciones Filológicas</t>
  </si>
  <si>
    <t>Instituto de Investigaciones Históricas</t>
  </si>
  <si>
    <t>Instituto de Investigaciones Jurídicas</t>
  </si>
  <si>
    <t>Instituto de Investigaciones Sociales</t>
  </si>
  <si>
    <t>Instituto de Ciencias Nucleares</t>
  </si>
  <si>
    <t>Instituto de Ecología</t>
  </si>
  <si>
    <t>Instituto de Geografía</t>
  </si>
  <si>
    <t>Instituto de Investigaciones Bibliográficas</t>
  </si>
  <si>
    <t>Instituto de Investigaciones Filosóficas</t>
  </si>
  <si>
    <t>Programa Universitario de Estudios de la Diversidad Cultural y la Interculturalidad</t>
  </si>
  <si>
    <t>Programa Universitario de Bioética</t>
  </si>
  <si>
    <t>Programa Universitario sobre Asia y África</t>
  </si>
  <si>
    <t>Programa Universitario de Estudios sobre Democracia, Justicia y Sociedad</t>
  </si>
  <si>
    <t>Programa Universitario de Investigación en Salud</t>
  </si>
  <si>
    <t>Programa Universitario de Estudios sobre Educación Superior</t>
  </si>
  <si>
    <t>Programa Universitario de Estudios Sobre la Ciudad</t>
  </si>
  <si>
    <t>Unidad de Investigación sobre Representaciones Culturales y Sociales</t>
  </si>
  <si>
    <t>Secretaría de Desarrollo Institucional</t>
  </si>
  <si>
    <t>Unidad Académica de Estudios Regionales</t>
  </si>
  <si>
    <t>T O T A L</t>
  </si>
  <si>
    <t>FUENTE: REDEC, Secretaría de Desarrollo Institucional,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</si>
</sst>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[$€-2]* #,##0.00_-;\-[$€-2]* #,##0.00_-;_-[$€-2]* &quot;-&quot;??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rgb="FF4F5155"/>
      <name val="Arial"/>
      <family val="2"/>
    </font>
    <font>
      <sz val="11"/>
      <name val="Calibri"/>
      <family val="2"/>
    </font>
    <font>
      <sz val="10"/>
      <color theme="1"/>
      <name val="Arial"/>
      <family val="2"/>
    </font>
    <font>
      <b/>
      <sz val="10"/>
      <color rgb="FF212529"/>
      <name val="Arial"/>
      <family val="2"/>
    </font>
    <font>
      <sz val="10"/>
      <color rgb="FF212529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name val="Helv"/>
    </font>
    <font>
      <sz val="11"/>
      <color rgb="FF9C5700"/>
      <name val="Calibri"/>
      <family val="2"/>
      <scheme val="minor"/>
    </font>
    <font>
      <sz val="12"/>
      <color rgb="FF000000"/>
      <name val="Calibri"/>
      <family val="2"/>
    </font>
    <font>
      <sz val="18"/>
      <color theme="3"/>
      <name val="Cambria"/>
      <family val="2"/>
      <scheme val="major"/>
    </font>
  </fonts>
  <fills count="3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EEAF6"/>
        <bgColor rgb="FFDEEAF6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/>
    <xf numFmtId="0" fontId="1" fillId="0" borderId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3" fillId="2" borderId="0" applyNumberFormat="0" applyBorder="0" applyAlignment="0" applyProtection="0"/>
    <xf numFmtId="0" fontId="2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" fillId="3" borderId="0" applyNumberFormat="0" applyBorder="0" applyAlignment="0" applyProtection="0"/>
    <xf numFmtId="40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4" borderId="0" applyNumberFormat="0" applyBorder="0" applyAlignment="0" applyProtection="0"/>
    <xf numFmtId="0" fontId="1" fillId="0" borderId="0"/>
    <xf numFmtId="0" fontId="16" fillId="0" borderId="0"/>
    <xf numFmtId="0" fontId="16" fillId="0" borderId="0"/>
    <xf numFmtId="0" fontId="16" fillId="0" borderId="0"/>
    <xf numFmtId="0" fontId="18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20" fillId="0" borderId="0"/>
    <xf numFmtId="0" fontId="1" fillId="0" borderId="0"/>
    <xf numFmtId="0" fontId="1" fillId="5" borderId="1" applyNumberFormat="0" applyFont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24">
    <xf numFmtId="0" fontId="0" fillId="0" borderId="0" xfId="0"/>
    <xf numFmtId="0" fontId="8" fillId="0" borderId="0" xfId="1" applyFont="1" applyAlignment="1">
      <alignment horizontal="center" vertical="center"/>
    </xf>
    <xf numFmtId="0" fontId="1" fillId="0" borderId="0" xfId="1"/>
    <xf numFmtId="0" fontId="9" fillId="0" borderId="0" xfId="1" applyFont="1"/>
    <xf numFmtId="0" fontId="1" fillId="0" borderId="0" xfId="1"/>
    <xf numFmtId="0" fontId="10" fillId="0" borderId="0" xfId="1" applyFont="1" applyAlignment="1">
      <alignment horizontal="left" vertical="center"/>
    </xf>
    <xf numFmtId="0" fontId="8" fillId="0" borderId="0" xfId="1" applyFont="1"/>
    <xf numFmtId="0" fontId="8" fillId="30" borderId="0" xfId="1" applyFont="1" applyFill="1" applyAlignment="1">
      <alignment horizontal="left" vertical="center"/>
    </xf>
    <xf numFmtId="0" fontId="8" fillId="30" borderId="0" xfId="1" applyFont="1" applyFill="1" applyAlignment="1">
      <alignment horizontal="center" vertical="center"/>
    </xf>
    <xf numFmtId="0" fontId="11" fillId="0" borderId="0" xfId="1" applyFont="1"/>
    <xf numFmtId="0" fontId="12" fillId="0" borderId="0" xfId="1" applyFont="1"/>
    <xf numFmtId="0" fontId="14" fillId="0" borderId="0" xfId="1" applyFont="1" applyAlignment="1">
      <alignment horizontal="left" vertical="top"/>
    </xf>
    <xf numFmtId="3" fontId="14" fillId="0" borderId="0" xfId="1" applyNumberFormat="1" applyFont="1" applyAlignment="1">
      <alignment vertical="top" wrapText="1"/>
    </xf>
    <xf numFmtId="3" fontId="14" fillId="0" borderId="0" xfId="1" applyNumberFormat="1" applyFont="1" applyAlignment="1">
      <alignment horizontal="right" vertical="top" wrapText="1"/>
    </xf>
    <xf numFmtId="0" fontId="9" fillId="0" borderId="0" xfId="1" applyFont="1" applyAlignment="1">
      <alignment horizontal="right"/>
    </xf>
    <xf numFmtId="0" fontId="1" fillId="0" borderId="0" xfId="1" applyAlignment="1">
      <alignment horizontal="right"/>
    </xf>
    <xf numFmtId="3" fontId="8" fillId="30" borderId="0" xfId="1" applyNumberFormat="1" applyFont="1" applyFill="1" applyAlignment="1">
      <alignment horizontal="left" vertical="center"/>
    </xf>
    <xf numFmtId="0" fontId="15" fillId="0" borderId="0" xfId="1" applyFont="1" applyAlignment="1">
      <alignment vertical="center"/>
    </xf>
    <xf numFmtId="3" fontId="8" fillId="30" borderId="0" xfId="1" applyNumberFormat="1" applyFont="1" applyFill="1" applyAlignment="1">
      <alignment horizontal="right" vertical="center"/>
    </xf>
    <xf numFmtId="0" fontId="13" fillId="0" borderId="0" xfId="1" applyFont="1" applyFill="1" applyAlignment="1">
      <alignment vertical="top"/>
    </xf>
    <xf numFmtId="3" fontId="13" fillId="0" borderId="0" xfId="1" applyNumberFormat="1" applyFont="1" applyFill="1" applyAlignment="1">
      <alignment vertical="top" wrapText="1"/>
    </xf>
    <xf numFmtId="0" fontId="9" fillId="0" borderId="0" xfId="1" applyFont="1" applyFill="1"/>
    <xf numFmtId="0" fontId="1" fillId="0" borderId="0" xfId="1" applyFill="1"/>
    <xf numFmtId="3" fontId="8" fillId="0" borderId="0" xfId="1" applyNumberFormat="1" applyFont="1" applyFill="1"/>
  </cellXfs>
  <cellStyles count="51">
    <cellStyle name="20% - Énfasis1 2" xfId="2"/>
    <cellStyle name="20% - Énfasis2 2" xfId="3"/>
    <cellStyle name="20% - Énfasis3 2" xfId="4"/>
    <cellStyle name="20% - Énfasis4 2" xfId="5"/>
    <cellStyle name="20% - Énfasis5 2" xfId="6"/>
    <cellStyle name="20% - Énfasis6 2" xfId="7"/>
    <cellStyle name="40% - Énfasis1 2" xfId="8"/>
    <cellStyle name="40% - Énfasis2 2" xfId="9"/>
    <cellStyle name="40% - Énfasis3 2" xfId="10"/>
    <cellStyle name="40% - Énfasis4 2" xfId="11"/>
    <cellStyle name="40% - Énfasis5 2" xfId="12"/>
    <cellStyle name="40% - Énfasis6 2" xfId="13"/>
    <cellStyle name="60% - Énfasis1 2" xfId="14"/>
    <cellStyle name="60% - Énfasis2 2" xfId="15"/>
    <cellStyle name="60% - Énfasis3 2" xfId="16"/>
    <cellStyle name="60% - Énfasis4 2" xfId="17"/>
    <cellStyle name="60% - Énfasis5 2" xfId="18"/>
    <cellStyle name="60% - Énfasis6 2" xfId="19"/>
    <cellStyle name="Bueno 2" xfId="20"/>
    <cellStyle name="Encabezado 4 2" xfId="21"/>
    <cellStyle name="Énfasis1 2" xfId="22"/>
    <cellStyle name="Énfasis2 2" xfId="23"/>
    <cellStyle name="Énfasis3 2" xfId="24"/>
    <cellStyle name="Énfasis4 2" xfId="25"/>
    <cellStyle name="Énfasis5 2" xfId="26"/>
    <cellStyle name="Énfasis6 2" xfId="27"/>
    <cellStyle name="Euro" xfId="28"/>
    <cellStyle name="Euro 2" xfId="29"/>
    <cellStyle name="Hipervínculo 2" xfId="30"/>
    <cellStyle name="Incorrecto 2" xfId="31"/>
    <cellStyle name="Millares 2" xfId="32"/>
    <cellStyle name="Millares 3" xfId="33"/>
    <cellStyle name="Neutral 2" xfId="34"/>
    <cellStyle name="Normal" xfId="0" builtinId="0"/>
    <cellStyle name="Normal 2" xfId="35"/>
    <cellStyle name="Normal 2 2" xfId="36"/>
    <cellStyle name="Normal 2 2 2" xfId="37"/>
    <cellStyle name="Normal 2 3" xfId="38"/>
    <cellStyle name="Normal 2 4" xfId="39"/>
    <cellStyle name="Normal 2 5" xfId="40"/>
    <cellStyle name="Normal 3" xfId="41"/>
    <cellStyle name="Normal 3 2" xfId="42"/>
    <cellStyle name="Normal 4" xfId="43"/>
    <cellStyle name="Normal 4 2" xfId="44"/>
    <cellStyle name="Normal 5" xfId="45"/>
    <cellStyle name="Normal 6" xfId="46"/>
    <cellStyle name="Normal 7" xfId="1"/>
    <cellStyle name="Notas 2" xfId="47"/>
    <cellStyle name="Texto de advertencia 2" xfId="48"/>
    <cellStyle name="Texto explicativo 2" xfId="49"/>
    <cellStyle name="Título 4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Z994"/>
  <sheetViews>
    <sheetView tabSelected="1" zoomScaleNormal="100" workbookViewId="0">
      <selection activeCell="A15" sqref="A15"/>
    </sheetView>
  </sheetViews>
  <sheetFormatPr baseColWidth="10" defaultColWidth="14.42578125" defaultRowHeight="15" customHeight="1" x14ac:dyDescent="0.25"/>
  <cols>
    <col min="1" max="1" width="91.5703125" style="4" customWidth="1"/>
    <col min="2" max="26" width="11.42578125" style="4" customWidth="1"/>
    <col min="27" max="16384" width="14.42578125" style="4"/>
  </cols>
  <sheetData>
    <row r="1" spans="1:26" ht="14.2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25" customHeight="1" x14ac:dyDescent="0.2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25" customHeight="1" x14ac:dyDescent="0.25">
      <c r="A3" s="1">
        <v>2024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25" customHeight="1" x14ac:dyDescent="0.25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25" customHeight="1" x14ac:dyDescent="0.25">
      <c r="A5" s="7"/>
      <c r="B5" s="8" t="s">
        <v>2</v>
      </c>
      <c r="C5" s="9"/>
      <c r="D5" s="9"/>
      <c r="E5" s="8" t="s">
        <v>3</v>
      </c>
      <c r="F5" s="9"/>
      <c r="G5" s="9"/>
      <c r="H5" s="8" t="s">
        <v>4</v>
      </c>
      <c r="I5" s="9"/>
      <c r="J5" s="9"/>
      <c r="K5" s="8" t="s">
        <v>5</v>
      </c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 x14ac:dyDescent="0.25">
      <c r="A6" s="7"/>
      <c r="B6" s="7" t="s">
        <v>6</v>
      </c>
      <c r="C6" s="7" t="s">
        <v>7</v>
      </c>
      <c r="D6" s="7" t="s">
        <v>8</v>
      </c>
      <c r="E6" s="7" t="s">
        <v>6</v>
      </c>
      <c r="F6" s="7" t="s">
        <v>7</v>
      </c>
      <c r="G6" s="7" t="s">
        <v>8</v>
      </c>
      <c r="H6" s="7" t="s">
        <v>6</v>
      </c>
      <c r="I6" s="7" t="s">
        <v>7</v>
      </c>
      <c r="J6" s="7" t="s">
        <v>8</v>
      </c>
      <c r="K6" s="7" t="s">
        <v>6</v>
      </c>
      <c r="L6" s="7" t="s">
        <v>7</v>
      </c>
      <c r="M6" s="7" t="s">
        <v>8</v>
      </c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7.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s="22" customFormat="1" ht="15" customHeight="1" x14ac:dyDescent="0.25">
      <c r="A8" s="19" t="s">
        <v>9</v>
      </c>
      <c r="B8" s="20">
        <f t="shared" ref="B8:M8" si="0">SUM(B9:B24)</f>
        <v>698</v>
      </c>
      <c r="C8" s="20">
        <f t="shared" si="0"/>
        <v>33</v>
      </c>
      <c r="D8" s="20">
        <f t="shared" si="0"/>
        <v>731</v>
      </c>
      <c r="E8" s="20">
        <f t="shared" si="0"/>
        <v>14785</v>
      </c>
      <c r="F8" s="20">
        <f t="shared" si="0"/>
        <v>958</v>
      </c>
      <c r="G8" s="20">
        <f t="shared" si="0"/>
        <v>15743</v>
      </c>
      <c r="H8" s="20">
        <f t="shared" si="0"/>
        <v>75607</v>
      </c>
      <c r="I8" s="20">
        <f t="shared" si="0"/>
        <v>135</v>
      </c>
      <c r="J8" s="20">
        <f t="shared" si="0"/>
        <v>75742</v>
      </c>
      <c r="K8" s="20">
        <f t="shared" si="0"/>
        <v>2393</v>
      </c>
      <c r="L8" s="20">
        <f t="shared" si="0"/>
        <v>46</v>
      </c>
      <c r="M8" s="20">
        <f t="shared" si="0"/>
        <v>2439</v>
      </c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ht="15" customHeight="1" x14ac:dyDescent="0.25">
      <c r="A9" s="11" t="s">
        <v>10</v>
      </c>
      <c r="B9" s="12">
        <v>31</v>
      </c>
      <c r="C9" s="12">
        <v>8</v>
      </c>
      <c r="D9" s="12">
        <v>39</v>
      </c>
      <c r="E9" s="12">
        <v>1159</v>
      </c>
      <c r="F9" s="12">
        <v>843</v>
      </c>
      <c r="G9" s="12">
        <v>2002</v>
      </c>
      <c r="H9" s="12">
        <v>1385</v>
      </c>
      <c r="I9" s="12">
        <v>0</v>
      </c>
      <c r="J9" s="12">
        <v>1385</v>
      </c>
      <c r="K9" s="12">
        <v>173</v>
      </c>
      <c r="L9" s="12">
        <v>8</v>
      </c>
      <c r="M9" s="12">
        <v>181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" customHeight="1" x14ac:dyDescent="0.25">
      <c r="A10" s="11" t="s">
        <v>11</v>
      </c>
      <c r="B10" s="12">
        <v>5</v>
      </c>
      <c r="C10" s="12">
        <v>0</v>
      </c>
      <c r="D10" s="12">
        <v>5</v>
      </c>
      <c r="E10" s="12">
        <v>67</v>
      </c>
      <c r="F10" s="12">
        <v>0</v>
      </c>
      <c r="G10" s="12">
        <v>67</v>
      </c>
      <c r="H10" s="12">
        <v>200</v>
      </c>
      <c r="I10" s="12">
        <v>0</v>
      </c>
      <c r="J10" s="12">
        <v>200</v>
      </c>
      <c r="K10" s="12">
        <v>5</v>
      </c>
      <c r="L10" s="12">
        <v>0</v>
      </c>
      <c r="M10" s="12">
        <v>5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" customHeight="1" x14ac:dyDescent="0.25">
      <c r="A11" s="11" t="s">
        <v>12</v>
      </c>
      <c r="B11" s="12">
        <v>11</v>
      </c>
      <c r="C11" s="12">
        <v>1</v>
      </c>
      <c r="D11" s="12">
        <v>12</v>
      </c>
      <c r="E11" s="12">
        <v>151</v>
      </c>
      <c r="F11" s="12">
        <v>10</v>
      </c>
      <c r="G11" s="12">
        <v>161</v>
      </c>
      <c r="H11" s="12">
        <v>466</v>
      </c>
      <c r="I11" s="12">
        <v>20</v>
      </c>
      <c r="J11" s="12">
        <v>486</v>
      </c>
      <c r="K11" s="12">
        <v>41</v>
      </c>
      <c r="L11" s="12">
        <v>12</v>
      </c>
      <c r="M11" s="12">
        <v>53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" customHeight="1" x14ac:dyDescent="0.25">
      <c r="A12" s="11" t="s">
        <v>13</v>
      </c>
      <c r="B12" s="12">
        <v>3</v>
      </c>
      <c r="C12" s="12">
        <v>0</v>
      </c>
      <c r="D12" s="12">
        <v>3</v>
      </c>
      <c r="E12" s="12">
        <v>100</v>
      </c>
      <c r="F12" s="12">
        <v>0</v>
      </c>
      <c r="G12" s="12">
        <v>100</v>
      </c>
      <c r="H12" s="12">
        <v>60</v>
      </c>
      <c r="I12" s="12">
        <v>0</v>
      </c>
      <c r="J12" s="12">
        <v>60</v>
      </c>
      <c r="K12" s="12">
        <v>3</v>
      </c>
      <c r="L12" s="12">
        <v>0</v>
      </c>
      <c r="M12" s="12">
        <v>3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" customHeight="1" x14ac:dyDescent="0.25">
      <c r="A13" s="11" t="s">
        <v>14</v>
      </c>
      <c r="B13" s="12">
        <v>78</v>
      </c>
      <c r="C13" s="12">
        <v>1</v>
      </c>
      <c r="D13" s="12">
        <v>79</v>
      </c>
      <c r="E13" s="12">
        <v>1379</v>
      </c>
      <c r="F13" s="12">
        <v>13</v>
      </c>
      <c r="G13" s="12">
        <v>1392</v>
      </c>
      <c r="H13" s="12">
        <v>1627</v>
      </c>
      <c r="I13" s="12">
        <v>20</v>
      </c>
      <c r="J13" s="12">
        <v>1647</v>
      </c>
      <c r="K13" s="12">
        <v>62</v>
      </c>
      <c r="L13" s="12">
        <v>1</v>
      </c>
      <c r="M13" s="12">
        <v>63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" customHeight="1" x14ac:dyDescent="0.25">
      <c r="A14" s="11" t="s">
        <v>15</v>
      </c>
      <c r="B14" s="12">
        <v>2</v>
      </c>
      <c r="C14" s="12">
        <v>0</v>
      </c>
      <c r="D14" s="12">
        <v>2</v>
      </c>
      <c r="E14" s="12">
        <v>90</v>
      </c>
      <c r="F14" s="12">
        <v>0</v>
      </c>
      <c r="G14" s="12">
        <v>90</v>
      </c>
      <c r="H14" s="12">
        <v>40</v>
      </c>
      <c r="I14" s="12">
        <v>0</v>
      </c>
      <c r="J14" s="12">
        <v>40</v>
      </c>
      <c r="K14" s="12">
        <v>6</v>
      </c>
      <c r="L14" s="12">
        <v>0</v>
      </c>
      <c r="M14" s="12">
        <v>6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" customHeight="1" x14ac:dyDescent="0.25">
      <c r="A15" s="11" t="s">
        <v>16</v>
      </c>
      <c r="B15" s="12">
        <v>9</v>
      </c>
      <c r="C15" s="12">
        <v>0</v>
      </c>
      <c r="D15" s="12">
        <v>9</v>
      </c>
      <c r="E15" s="12">
        <v>208</v>
      </c>
      <c r="F15" s="12">
        <v>0</v>
      </c>
      <c r="G15" s="12">
        <v>208</v>
      </c>
      <c r="H15" s="12">
        <v>180</v>
      </c>
      <c r="I15" s="12">
        <v>0</v>
      </c>
      <c r="J15" s="12">
        <v>180</v>
      </c>
      <c r="K15" s="12">
        <v>9</v>
      </c>
      <c r="L15" s="12">
        <v>0</v>
      </c>
      <c r="M15" s="12">
        <v>9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" customHeight="1" x14ac:dyDescent="0.25">
      <c r="A16" s="11" t="s">
        <v>17</v>
      </c>
      <c r="B16" s="12">
        <v>95</v>
      </c>
      <c r="C16" s="12">
        <v>0</v>
      </c>
      <c r="D16" s="12">
        <v>95</v>
      </c>
      <c r="E16" s="12">
        <v>2053</v>
      </c>
      <c r="F16" s="12">
        <v>0</v>
      </c>
      <c r="G16" s="12">
        <v>2053</v>
      </c>
      <c r="H16" s="12">
        <v>24200</v>
      </c>
      <c r="I16" s="12">
        <v>0</v>
      </c>
      <c r="J16" s="12">
        <v>24200</v>
      </c>
      <c r="K16" s="12">
        <v>248</v>
      </c>
      <c r="L16" s="12">
        <v>0</v>
      </c>
      <c r="M16" s="12">
        <v>248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" customHeight="1" x14ac:dyDescent="0.25">
      <c r="A17" s="11" t="s">
        <v>18</v>
      </c>
      <c r="B17" s="12">
        <v>37</v>
      </c>
      <c r="C17" s="12">
        <v>2</v>
      </c>
      <c r="D17" s="12">
        <v>39</v>
      </c>
      <c r="E17" s="12">
        <v>988</v>
      </c>
      <c r="F17" s="12">
        <v>2</v>
      </c>
      <c r="G17" s="12">
        <v>990</v>
      </c>
      <c r="H17" s="12">
        <v>720</v>
      </c>
      <c r="I17" s="12">
        <v>78</v>
      </c>
      <c r="J17" s="12">
        <v>798</v>
      </c>
      <c r="K17" s="12">
        <v>47</v>
      </c>
      <c r="L17" s="12">
        <v>0</v>
      </c>
      <c r="M17" s="12">
        <v>47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" customHeight="1" x14ac:dyDescent="0.25">
      <c r="A18" s="11" t="s">
        <v>19</v>
      </c>
      <c r="B18" s="12">
        <v>161</v>
      </c>
      <c r="C18" s="12">
        <v>0</v>
      </c>
      <c r="D18" s="12">
        <v>161</v>
      </c>
      <c r="E18" s="12">
        <v>2582</v>
      </c>
      <c r="F18" s="12">
        <v>38</v>
      </c>
      <c r="G18" s="12">
        <v>2620</v>
      </c>
      <c r="H18" s="12">
        <v>5292</v>
      </c>
      <c r="I18" s="12">
        <v>0</v>
      </c>
      <c r="J18" s="12">
        <v>5292</v>
      </c>
      <c r="K18" s="12">
        <v>237</v>
      </c>
      <c r="L18" s="12">
        <v>0</v>
      </c>
      <c r="M18" s="12">
        <v>237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" customHeight="1" x14ac:dyDescent="0.25">
      <c r="A19" s="11" t="s">
        <v>20</v>
      </c>
      <c r="B19" s="12">
        <v>70</v>
      </c>
      <c r="C19" s="12">
        <v>0</v>
      </c>
      <c r="D19" s="12">
        <v>70</v>
      </c>
      <c r="E19" s="12">
        <v>1344</v>
      </c>
      <c r="F19" s="12">
        <v>2</v>
      </c>
      <c r="G19" s="12">
        <v>1346</v>
      </c>
      <c r="H19" s="12">
        <v>35698</v>
      </c>
      <c r="I19" s="12">
        <v>0</v>
      </c>
      <c r="J19" s="12">
        <v>35698</v>
      </c>
      <c r="K19" s="12">
        <v>877</v>
      </c>
      <c r="L19" s="12">
        <v>16</v>
      </c>
      <c r="M19" s="12">
        <v>893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" customHeight="1" x14ac:dyDescent="0.25">
      <c r="A20" s="11" t="s">
        <v>21</v>
      </c>
      <c r="B20" s="12">
        <v>131</v>
      </c>
      <c r="C20" s="12">
        <v>21</v>
      </c>
      <c r="D20" s="12">
        <v>152</v>
      </c>
      <c r="E20" s="12">
        <v>3305</v>
      </c>
      <c r="F20" s="12">
        <v>50</v>
      </c>
      <c r="G20" s="12">
        <v>3355</v>
      </c>
      <c r="H20" s="12">
        <v>4086</v>
      </c>
      <c r="I20" s="12">
        <v>17</v>
      </c>
      <c r="J20" s="12">
        <v>4103</v>
      </c>
      <c r="K20" s="12">
        <v>606</v>
      </c>
      <c r="L20" s="12">
        <v>9</v>
      </c>
      <c r="M20" s="12">
        <v>615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" customHeight="1" x14ac:dyDescent="0.25">
      <c r="A21" s="11" t="s">
        <v>22</v>
      </c>
      <c r="B21" s="12">
        <v>16</v>
      </c>
      <c r="C21" s="12">
        <v>0</v>
      </c>
      <c r="D21" s="12">
        <v>16</v>
      </c>
      <c r="E21" s="12">
        <v>341</v>
      </c>
      <c r="F21" s="12">
        <v>0</v>
      </c>
      <c r="G21" s="12">
        <v>341</v>
      </c>
      <c r="H21" s="12">
        <v>680</v>
      </c>
      <c r="I21" s="12">
        <v>0</v>
      </c>
      <c r="J21" s="12">
        <v>680</v>
      </c>
      <c r="K21" s="12">
        <v>24</v>
      </c>
      <c r="L21" s="12">
        <v>0</v>
      </c>
      <c r="M21" s="12">
        <v>24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" customHeight="1" x14ac:dyDescent="0.25">
      <c r="A22" s="11" t="s">
        <v>23</v>
      </c>
      <c r="B22" s="12">
        <v>17</v>
      </c>
      <c r="C22" s="12">
        <v>0</v>
      </c>
      <c r="D22" s="12">
        <v>17</v>
      </c>
      <c r="E22" s="12">
        <v>469</v>
      </c>
      <c r="F22" s="12">
        <v>0</v>
      </c>
      <c r="G22" s="12">
        <v>469</v>
      </c>
      <c r="H22" s="12">
        <v>68</v>
      </c>
      <c r="I22" s="12">
        <v>0</v>
      </c>
      <c r="J22" s="12">
        <v>68</v>
      </c>
      <c r="K22" s="12">
        <v>20</v>
      </c>
      <c r="L22" s="12">
        <v>0</v>
      </c>
      <c r="M22" s="12">
        <v>20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" customHeight="1" x14ac:dyDescent="0.25">
      <c r="A23" s="11" t="s">
        <v>24</v>
      </c>
      <c r="B23" s="12">
        <v>23</v>
      </c>
      <c r="C23" s="12">
        <v>0</v>
      </c>
      <c r="D23" s="12">
        <v>23</v>
      </c>
      <c r="E23" s="12">
        <v>399</v>
      </c>
      <c r="F23" s="12">
        <v>0</v>
      </c>
      <c r="G23" s="12">
        <v>399</v>
      </c>
      <c r="H23" s="12">
        <v>719</v>
      </c>
      <c r="I23" s="12">
        <v>0</v>
      </c>
      <c r="J23" s="12">
        <v>719</v>
      </c>
      <c r="K23" s="12">
        <v>23</v>
      </c>
      <c r="L23" s="12">
        <v>0</v>
      </c>
      <c r="M23" s="12">
        <v>23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" customHeight="1" x14ac:dyDescent="0.25">
      <c r="A24" s="11" t="s">
        <v>25</v>
      </c>
      <c r="B24" s="12">
        <v>9</v>
      </c>
      <c r="C24" s="12">
        <v>0</v>
      </c>
      <c r="D24" s="12">
        <v>9</v>
      </c>
      <c r="E24" s="12">
        <v>150</v>
      </c>
      <c r="F24" s="12">
        <v>0</v>
      </c>
      <c r="G24" s="12">
        <v>150</v>
      </c>
      <c r="H24" s="12">
        <v>186</v>
      </c>
      <c r="I24" s="12">
        <v>0</v>
      </c>
      <c r="J24" s="12">
        <v>186</v>
      </c>
      <c r="K24" s="12">
        <v>12</v>
      </c>
      <c r="L24" s="12">
        <v>0</v>
      </c>
      <c r="M24" s="12">
        <v>12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s="22" customFormat="1" ht="15" customHeight="1" x14ac:dyDescent="0.25">
      <c r="A25" s="19" t="s">
        <v>26</v>
      </c>
      <c r="B25" s="23">
        <f t="shared" ref="B25:M25" si="1">SUM(B26:B29)</f>
        <v>330</v>
      </c>
      <c r="C25" s="23">
        <f t="shared" si="1"/>
        <v>26</v>
      </c>
      <c r="D25" s="23">
        <f t="shared" si="1"/>
        <v>356</v>
      </c>
      <c r="E25" s="23">
        <f t="shared" si="1"/>
        <v>8872</v>
      </c>
      <c r="F25" s="23">
        <f t="shared" si="1"/>
        <v>41</v>
      </c>
      <c r="G25" s="23">
        <f t="shared" si="1"/>
        <v>8913</v>
      </c>
      <c r="H25" s="23">
        <f t="shared" si="1"/>
        <v>14146</v>
      </c>
      <c r="I25" s="23">
        <f t="shared" si="1"/>
        <v>0</v>
      </c>
      <c r="J25" s="23">
        <f t="shared" si="1"/>
        <v>14146</v>
      </c>
      <c r="K25" s="23">
        <f t="shared" si="1"/>
        <v>850</v>
      </c>
      <c r="L25" s="23">
        <f t="shared" si="1"/>
        <v>28</v>
      </c>
      <c r="M25" s="23">
        <f t="shared" si="1"/>
        <v>878</v>
      </c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ht="15" customHeight="1" x14ac:dyDescent="0.25">
      <c r="A26" s="11" t="s">
        <v>27</v>
      </c>
      <c r="B26" s="12">
        <v>12</v>
      </c>
      <c r="C26" s="12">
        <v>0</v>
      </c>
      <c r="D26" s="12">
        <v>12</v>
      </c>
      <c r="E26" s="12">
        <v>82</v>
      </c>
      <c r="F26" s="12">
        <v>0</v>
      </c>
      <c r="G26" s="12">
        <v>82</v>
      </c>
      <c r="H26" s="12">
        <v>240</v>
      </c>
      <c r="I26" s="12">
        <v>0</v>
      </c>
      <c r="J26" s="12">
        <v>240</v>
      </c>
      <c r="K26" s="12">
        <v>12</v>
      </c>
      <c r="L26" s="12">
        <v>0</v>
      </c>
      <c r="M26" s="12">
        <v>12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" customHeight="1" x14ac:dyDescent="0.25">
      <c r="A27" s="11" t="s">
        <v>28</v>
      </c>
      <c r="B27" s="12">
        <v>12</v>
      </c>
      <c r="C27" s="12">
        <v>0</v>
      </c>
      <c r="D27" s="12">
        <v>12</v>
      </c>
      <c r="E27" s="12">
        <v>230</v>
      </c>
      <c r="F27" s="12">
        <v>0</v>
      </c>
      <c r="G27" s="12">
        <v>230</v>
      </c>
      <c r="H27" s="12">
        <v>207</v>
      </c>
      <c r="I27" s="12">
        <v>0</v>
      </c>
      <c r="J27" s="12">
        <v>207</v>
      </c>
      <c r="K27" s="12">
        <v>16</v>
      </c>
      <c r="L27" s="12">
        <v>0</v>
      </c>
      <c r="M27" s="12">
        <v>16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" customHeight="1" x14ac:dyDescent="0.25">
      <c r="A28" s="11" t="s">
        <v>29</v>
      </c>
      <c r="B28" s="12">
        <v>284</v>
      </c>
      <c r="C28" s="12">
        <v>26</v>
      </c>
      <c r="D28" s="12">
        <v>310</v>
      </c>
      <c r="E28" s="12">
        <v>8302</v>
      </c>
      <c r="F28" s="12">
        <v>41</v>
      </c>
      <c r="G28" s="12">
        <v>8343</v>
      </c>
      <c r="H28" s="12">
        <v>12584</v>
      </c>
      <c r="I28" s="12">
        <v>0</v>
      </c>
      <c r="J28" s="12">
        <v>12584</v>
      </c>
      <c r="K28" s="12">
        <v>704</v>
      </c>
      <c r="L28" s="12">
        <v>28</v>
      </c>
      <c r="M28" s="12">
        <v>732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" customHeight="1" x14ac:dyDescent="0.25">
      <c r="A29" s="11" t="s">
        <v>30</v>
      </c>
      <c r="B29" s="12">
        <v>22</v>
      </c>
      <c r="C29" s="12">
        <v>0</v>
      </c>
      <c r="D29" s="12">
        <v>22</v>
      </c>
      <c r="E29" s="12">
        <v>258</v>
      </c>
      <c r="F29" s="12">
        <v>0</v>
      </c>
      <c r="G29" s="12">
        <v>258</v>
      </c>
      <c r="H29" s="12">
        <v>1115</v>
      </c>
      <c r="I29" s="12">
        <v>0</v>
      </c>
      <c r="J29" s="12">
        <v>1115</v>
      </c>
      <c r="K29" s="12">
        <v>118</v>
      </c>
      <c r="L29" s="12">
        <v>0</v>
      </c>
      <c r="M29" s="12">
        <v>118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s="22" customFormat="1" ht="15" customHeight="1" x14ac:dyDescent="0.25">
      <c r="A30" s="19" t="s">
        <v>31</v>
      </c>
      <c r="B30" s="20">
        <f t="shared" ref="B30:M30" si="2">SUM(B31:B40)</f>
        <v>850</v>
      </c>
      <c r="C30" s="20">
        <f t="shared" si="2"/>
        <v>264</v>
      </c>
      <c r="D30" s="20">
        <f t="shared" si="2"/>
        <v>1114</v>
      </c>
      <c r="E30" s="20">
        <f t="shared" si="2"/>
        <v>15704</v>
      </c>
      <c r="F30" s="20">
        <f t="shared" si="2"/>
        <v>755</v>
      </c>
      <c r="G30" s="20">
        <f t="shared" si="2"/>
        <v>16459</v>
      </c>
      <c r="H30" s="20">
        <f t="shared" si="2"/>
        <v>68387</v>
      </c>
      <c r="I30" s="20">
        <f t="shared" si="2"/>
        <v>8716</v>
      </c>
      <c r="J30" s="20">
        <f t="shared" si="2"/>
        <v>77103</v>
      </c>
      <c r="K30" s="20">
        <f t="shared" si="2"/>
        <v>915</v>
      </c>
      <c r="L30" s="20">
        <f t="shared" si="2"/>
        <v>113</v>
      </c>
      <c r="M30" s="20">
        <f t="shared" si="2"/>
        <v>1028</v>
      </c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ht="15" customHeight="1" x14ac:dyDescent="0.25">
      <c r="A31" s="11" t="s">
        <v>32</v>
      </c>
      <c r="B31" s="12">
        <v>0</v>
      </c>
      <c r="C31" s="12">
        <v>131</v>
      </c>
      <c r="D31" s="12">
        <v>131</v>
      </c>
      <c r="E31" s="12">
        <v>414</v>
      </c>
      <c r="F31" s="12">
        <v>527</v>
      </c>
      <c r="G31" s="12">
        <v>941</v>
      </c>
      <c r="H31" s="12">
        <v>0</v>
      </c>
      <c r="I31" s="12">
        <v>2639</v>
      </c>
      <c r="J31" s="12">
        <v>2639</v>
      </c>
      <c r="K31" s="12">
        <v>14</v>
      </c>
      <c r="L31" s="12">
        <v>70</v>
      </c>
      <c r="M31" s="12">
        <v>84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" customHeight="1" x14ac:dyDescent="0.25">
      <c r="A32" s="11" t="s">
        <v>33</v>
      </c>
      <c r="B32" s="12">
        <v>0</v>
      </c>
      <c r="C32" s="12">
        <v>19</v>
      </c>
      <c r="D32" s="12">
        <v>19</v>
      </c>
      <c r="E32" s="12">
        <v>0</v>
      </c>
      <c r="F32" s="12">
        <v>206</v>
      </c>
      <c r="G32" s="12">
        <v>206</v>
      </c>
      <c r="H32" s="12">
        <v>0</v>
      </c>
      <c r="I32" s="12">
        <v>470</v>
      </c>
      <c r="J32" s="12">
        <v>470</v>
      </c>
      <c r="K32" s="12">
        <v>0</v>
      </c>
      <c r="L32" s="12">
        <v>11</v>
      </c>
      <c r="M32" s="12">
        <v>11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" customHeight="1" x14ac:dyDescent="0.25">
      <c r="A33" s="11" t="s">
        <v>34</v>
      </c>
      <c r="B33" s="12">
        <v>39</v>
      </c>
      <c r="C33" s="12">
        <v>0</v>
      </c>
      <c r="D33" s="12">
        <v>39</v>
      </c>
      <c r="E33" s="12">
        <v>1016</v>
      </c>
      <c r="F33" s="12">
        <v>0</v>
      </c>
      <c r="G33" s="12">
        <v>1016</v>
      </c>
      <c r="H33" s="12">
        <v>297</v>
      </c>
      <c r="I33" s="12">
        <v>0</v>
      </c>
      <c r="J33" s="12">
        <v>297</v>
      </c>
      <c r="K33" s="12">
        <v>35</v>
      </c>
      <c r="L33" s="12">
        <v>0</v>
      </c>
      <c r="M33" s="12">
        <v>35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" customHeight="1" x14ac:dyDescent="0.25">
      <c r="A34" s="11" t="s">
        <v>35</v>
      </c>
      <c r="B34" s="12">
        <v>11</v>
      </c>
      <c r="C34" s="12">
        <v>110</v>
      </c>
      <c r="D34" s="12">
        <v>121</v>
      </c>
      <c r="E34" s="12">
        <v>1239</v>
      </c>
      <c r="F34" s="12">
        <v>8</v>
      </c>
      <c r="G34" s="12">
        <v>1247</v>
      </c>
      <c r="H34" s="12">
        <v>488</v>
      </c>
      <c r="I34" s="12">
        <v>5568</v>
      </c>
      <c r="J34" s="12">
        <v>6056</v>
      </c>
      <c r="K34" s="12">
        <v>96</v>
      </c>
      <c r="L34" s="12">
        <v>21</v>
      </c>
      <c r="M34" s="12">
        <v>117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" customHeight="1" x14ac:dyDescent="0.25">
      <c r="A35" s="11" t="s">
        <v>36</v>
      </c>
      <c r="B35" s="12">
        <v>18</v>
      </c>
      <c r="C35" s="12">
        <v>0</v>
      </c>
      <c r="D35" s="12">
        <v>18</v>
      </c>
      <c r="E35" s="12">
        <v>454</v>
      </c>
      <c r="F35" s="12">
        <v>0</v>
      </c>
      <c r="G35" s="12">
        <v>454</v>
      </c>
      <c r="H35" s="12">
        <v>532</v>
      </c>
      <c r="I35" s="12">
        <v>0</v>
      </c>
      <c r="J35" s="12">
        <v>532</v>
      </c>
      <c r="K35" s="12">
        <v>15</v>
      </c>
      <c r="L35" s="12">
        <v>4</v>
      </c>
      <c r="M35" s="12">
        <v>19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" customHeight="1" x14ac:dyDescent="0.25">
      <c r="A36" s="11" t="s">
        <v>37</v>
      </c>
      <c r="B36" s="12">
        <v>11</v>
      </c>
      <c r="C36" s="12">
        <v>4</v>
      </c>
      <c r="D36" s="12">
        <v>15</v>
      </c>
      <c r="E36" s="12">
        <v>213</v>
      </c>
      <c r="F36" s="12">
        <v>9</v>
      </c>
      <c r="G36" s="12">
        <v>222</v>
      </c>
      <c r="H36" s="12">
        <v>312</v>
      </c>
      <c r="I36" s="12">
        <v>25</v>
      </c>
      <c r="J36" s="12">
        <v>337</v>
      </c>
      <c r="K36" s="12">
        <v>25</v>
      </c>
      <c r="L36" s="12">
        <v>5</v>
      </c>
      <c r="M36" s="12">
        <v>30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" customHeight="1" x14ac:dyDescent="0.25">
      <c r="A37" s="11" t="s">
        <v>38</v>
      </c>
      <c r="B37" s="12">
        <v>11</v>
      </c>
      <c r="C37" s="12">
        <v>0</v>
      </c>
      <c r="D37" s="12">
        <v>11</v>
      </c>
      <c r="E37" s="12">
        <v>1252</v>
      </c>
      <c r="F37" s="12">
        <v>5</v>
      </c>
      <c r="G37" s="12">
        <v>1257</v>
      </c>
      <c r="H37" s="12">
        <v>7069</v>
      </c>
      <c r="I37" s="12">
        <v>0</v>
      </c>
      <c r="J37" s="12">
        <v>7069</v>
      </c>
      <c r="K37" s="12">
        <v>106</v>
      </c>
      <c r="L37" s="12">
        <v>1</v>
      </c>
      <c r="M37" s="12">
        <v>107</v>
      </c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" customHeight="1" x14ac:dyDescent="0.25">
      <c r="A38" s="11" t="s">
        <v>39</v>
      </c>
      <c r="B38" s="12">
        <v>651</v>
      </c>
      <c r="C38" s="12">
        <v>0</v>
      </c>
      <c r="D38" s="12">
        <v>651</v>
      </c>
      <c r="E38" s="12">
        <v>9155</v>
      </c>
      <c r="F38" s="12">
        <v>0</v>
      </c>
      <c r="G38" s="12">
        <v>9155</v>
      </c>
      <c r="H38" s="12">
        <v>58106</v>
      </c>
      <c r="I38" s="12">
        <v>0</v>
      </c>
      <c r="J38" s="12">
        <v>58106</v>
      </c>
      <c r="K38" s="12">
        <v>515</v>
      </c>
      <c r="L38" s="12">
        <v>0</v>
      </c>
      <c r="M38" s="12">
        <v>515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" customHeight="1" x14ac:dyDescent="0.25">
      <c r="A39" s="11" t="s">
        <v>40</v>
      </c>
      <c r="B39" s="12">
        <v>2</v>
      </c>
      <c r="C39" s="12">
        <v>0</v>
      </c>
      <c r="D39" s="12">
        <v>2</v>
      </c>
      <c r="E39" s="12">
        <v>27</v>
      </c>
      <c r="F39" s="12">
        <v>0</v>
      </c>
      <c r="G39" s="12">
        <v>27</v>
      </c>
      <c r="H39" s="12">
        <v>22</v>
      </c>
      <c r="I39" s="12">
        <v>14</v>
      </c>
      <c r="J39" s="12">
        <v>36</v>
      </c>
      <c r="K39" s="12">
        <v>2</v>
      </c>
      <c r="L39" s="12">
        <v>1</v>
      </c>
      <c r="M39" s="12">
        <v>3</v>
      </c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" customHeight="1" x14ac:dyDescent="0.25">
      <c r="A40" s="11" t="s">
        <v>41</v>
      </c>
      <c r="B40" s="12">
        <v>107</v>
      </c>
      <c r="C40" s="12">
        <v>0</v>
      </c>
      <c r="D40" s="12">
        <v>107</v>
      </c>
      <c r="E40" s="12">
        <v>1934</v>
      </c>
      <c r="F40" s="12">
        <v>0</v>
      </c>
      <c r="G40" s="12">
        <v>1934</v>
      </c>
      <c r="H40" s="12">
        <v>1561</v>
      </c>
      <c r="I40" s="12">
        <v>0</v>
      </c>
      <c r="J40" s="12">
        <v>1561</v>
      </c>
      <c r="K40" s="12">
        <v>107</v>
      </c>
      <c r="L40" s="12">
        <v>0</v>
      </c>
      <c r="M40" s="12">
        <v>107</v>
      </c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s="22" customFormat="1" ht="15" customHeight="1" x14ac:dyDescent="0.25">
      <c r="A41" s="19" t="s">
        <v>42</v>
      </c>
      <c r="B41" s="23">
        <f t="shared" ref="B41:M41" si="3">SUM(B42:B87)</f>
        <v>1765</v>
      </c>
      <c r="C41" s="23">
        <f t="shared" si="3"/>
        <v>827</v>
      </c>
      <c r="D41" s="23">
        <f t="shared" si="3"/>
        <v>2592</v>
      </c>
      <c r="E41" s="23">
        <f t="shared" si="3"/>
        <v>690421</v>
      </c>
      <c r="F41" s="23">
        <f t="shared" si="3"/>
        <v>5258</v>
      </c>
      <c r="G41" s="23">
        <f t="shared" si="3"/>
        <v>695679</v>
      </c>
      <c r="H41" s="23">
        <f t="shared" si="3"/>
        <v>33985</v>
      </c>
      <c r="I41" s="23">
        <f t="shared" si="3"/>
        <v>23875</v>
      </c>
      <c r="J41" s="23">
        <f t="shared" si="3"/>
        <v>57860</v>
      </c>
      <c r="K41" s="23">
        <f t="shared" si="3"/>
        <v>2926</v>
      </c>
      <c r="L41" s="23">
        <f t="shared" si="3"/>
        <v>248</v>
      </c>
      <c r="M41" s="23">
        <f t="shared" si="3"/>
        <v>3174</v>
      </c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ht="15" customHeight="1" x14ac:dyDescent="0.25">
      <c r="A42" s="11" t="s">
        <v>43</v>
      </c>
      <c r="B42" s="12">
        <v>471</v>
      </c>
      <c r="C42" s="12">
        <v>783</v>
      </c>
      <c r="D42" s="12">
        <v>1254</v>
      </c>
      <c r="E42" s="12">
        <v>2350</v>
      </c>
      <c r="F42" s="12">
        <v>3985</v>
      </c>
      <c r="G42" s="12">
        <v>6335</v>
      </c>
      <c r="H42" s="12">
        <v>2893</v>
      </c>
      <c r="I42" s="12">
        <v>21317</v>
      </c>
      <c r="J42" s="12">
        <v>24210</v>
      </c>
      <c r="K42" s="12">
        <v>728</v>
      </c>
      <c r="L42" s="12">
        <v>0</v>
      </c>
      <c r="M42" s="12">
        <v>728</v>
      </c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" customHeight="1" x14ac:dyDescent="0.25">
      <c r="A43" s="11" t="s">
        <v>44</v>
      </c>
      <c r="B43" s="12">
        <v>0</v>
      </c>
      <c r="C43" s="12">
        <v>9</v>
      </c>
      <c r="D43" s="12">
        <v>9</v>
      </c>
      <c r="E43" s="12">
        <v>102</v>
      </c>
      <c r="F43" s="12">
        <v>50</v>
      </c>
      <c r="G43" s="12">
        <v>152</v>
      </c>
      <c r="H43" s="12">
        <v>0</v>
      </c>
      <c r="I43" s="12">
        <v>468</v>
      </c>
      <c r="J43" s="12">
        <v>468</v>
      </c>
      <c r="K43" s="12">
        <v>0</v>
      </c>
      <c r="L43" s="12">
        <v>77</v>
      </c>
      <c r="M43" s="12">
        <v>77</v>
      </c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" customHeight="1" x14ac:dyDescent="0.25">
      <c r="A44" s="11" t="s">
        <v>45</v>
      </c>
      <c r="B44" s="12">
        <v>5</v>
      </c>
      <c r="C44" s="12">
        <v>0</v>
      </c>
      <c r="D44" s="12">
        <v>5</v>
      </c>
      <c r="E44" s="12">
        <v>243</v>
      </c>
      <c r="F44" s="12">
        <v>0</v>
      </c>
      <c r="G44" s="12">
        <v>243</v>
      </c>
      <c r="H44" s="12">
        <v>95</v>
      </c>
      <c r="I44" s="12">
        <v>0</v>
      </c>
      <c r="J44" s="12">
        <v>95</v>
      </c>
      <c r="K44" s="12">
        <v>17</v>
      </c>
      <c r="L44" s="12">
        <v>1</v>
      </c>
      <c r="M44" s="12">
        <v>18</v>
      </c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" customHeight="1" x14ac:dyDescent="0.25">
      <c r="A45" s="11" t="s">
        <v>46</v>
      </c>
      <c r="B45" s="12">
        <v>16</v>
      </c>
      <c r="C45" s="12">
        <v>0</v>
      </c>
      <c r="D45" s="12">
        <v>16</v>
      </c>
      <c r="E45" s="12">
        <v>161</v>
      </c>
      <c r="F45" s="12">
        <v>0</v>
      </c>
      <c r="G45" s="12">
        <v>161</v>
      </c>
      <c r="H45" s="12">
        <v>520</v>
      </c>
      <c r="I45" s="12">
        <v>0</v>
      </c>
      <c r="J45" s="12">
        <v>520</v>
      </c>
      <c r="K45" s="12">
        <v>41</v>
      </c>
      <c r="L45" s="12">
        <v>0</v>
      </c>
      <c r="M45" s="12">
        <v>41</v>
      </c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" customHeight="1" x14ac:dyDescent="0.25">
      <c r="A46" s="11" t="s">
        <v>47</v>
      </c>
      <c r="B46" s="12">
        <v>6</v>
      </c>
      <c r="C46" s="12">
        <v>1</v>
      </c>
      <c r="D46" s="12">
        <v>7</v>
      </c>
      <c r="E46" s="12">
        <v>72</v>
      </c>
      <c r="F46" s="12">
        <v>18</v>
      </c>
      <c r="G46" s="12">
        <v>90</v>
      </c>
      <c r="H46" s="12">
        <v>253</v>
      </c>
      <c r="I46" s="12">
        <v>30</v>
      </c>
      <c r="J46" s="12">
        <v>283</v>
      </c>
      <c r="K46" s="12">
        <v>30</v>
      </c>
      <c r="L46" s="12">
        <v>9</v>
      </c>
      <c r="M46" s="12">
        <v>39</v>
      </c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" customHeight="1" x14ac:dyDescent="0.25">
      <c r="A47" s="11" t="s">
        <v>48</v>
      </c>
      <c r="B47" s="12">
        <v>6</v>
      </c>
      <c r="C47" s="12">
        <v>0</v>
      </c>
      <c r="D47" s="12">
        <v>6</v>
      </c>
      <c r="E47" s="12">
        <v>92</v>
      </c>
      <c r="F47" s="12">
        <v>5</v>
      </c>
      <c r="G47" s="12">
        <v>97</v>
      </c>
      <c r="H47" s="12">
        <v>260</v>
      </c>
      <c r="I47" s="12">
        <v>0</v>
      </c>
      <c r="J47" s="12">
        <v>260</v>
      </c>
      <c r="K47" s="12">
        <v>24</v>
      </c>
      <c r="L47" s="12">
        <v>7</v>
      </c>
      <c r="M47" s="12">
        <v>31</v>
      </c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" customHeight="1" x14ac:dyDescent="0.25">
      <c r="A48" s="11" t="s">
        <v>49</v>
      </c>
      <c r="B48" s="12">
        <v>4</v>
      </c>
      <c r="C48" s="12">
        <v>0</v>
      </c>
      <c r="D48" s="12">
        <v>4</v>
      </c>
      <c r="E48" s="12">
        <v>82</v>
      </c>
      <c r="F48" s="12">
        <v>0</v>
      </c>
      <c r="G48" s="12">
        <v>82</v>
      </c>
      <c r="H48" s="12">
        <v>77</v>
      </c>
      <c r="I48" s="12">
        <v>0</v>
      </c>
      <c r="J48" s="12">
        <v>77</v>
      </c>
      <c r="K48" s="12">
        <v>10</v>
      </c>
      <c r="L48" s="12">
        <v>0</v>
      </c>
      <c r="M48" s="12">
        <v>10</v>
      </c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" customHeight="1" x14ac:dyDescent="0.25">
      <c r="A49" s="11" t="s">
        <v>50</v>
      </c>
      <c r="B49" s="12">
        <v>30</v>
      </c>
      <c r="C49" s="12">
        <v>0</v>
      </c>
      <c r="D49" s="12">
        <v>30</v>
      </c>
      <c r="E49" s="12">
        <v>1025</v>
      </c>
      <c r="F49" s="12">
        <v>2</v>
      </c>
      <c r="G49" s="12">
        <v>1027</v>
      </c>
      <c r="H49" s="12">
        <v>535</v>
      </c>
      <c r="I49" s="12">
        <v>0</v>
      </c>
      <c r="J49" s="12">
        <v>535</v>
      </c>
      <c r="K49" s="12">
        <v>40</v>
      </c>
      <c r="L49" s="12">
        <v>0</v>
      </c>
      <c r="M49" s="12">
        <v>40</v>
      </c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" customHeight="1" x14ac:dyDescent="0.25">
      <c r="A50" s="11" t="s">
        <v>51</v>
      </c>
      <c r="B50" s="12">
        <v>2</v>
      </c>
      <c r="C50" s="12">
        <v>0</v>
      </c>
      <c r="D50" s="12">
        <v>2</v>
      </c>
      <c r="E50" s="12">
        <v>14</v>
      </c>
      <c r="F50" s="12">
        <v>2</v>
      </c>
      <c r="G50" s="12">
        <v>16</v>
      </c>
      <c r="H50" s="12">
        <v>70</v>
      </c>
      <c r="I50" s="12">
        <v>0</v>
      </c>
      <c r="J50" s="12">
        <v>70</v>
      </c>
      <c r="K50" s="12">
        <v>5</v>
      </c>
      <c r="L50" s="12">
        <v>4</v>
      </c>
      <c r="M50" s="12">
        <v>9</v>
      </c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" customHeight="1" x14ac:dyDescent="0.25">
      <c r="A51" s="11" t="s">
        <v>52</v>
      </c>
      <c r="B51" s="12">
        <v>8</v>
      </c>
      <c r="C51" s="12">
        <v>0</v>
      </c>
      <c r="D51" s="12">
        <v>8</v>
      </c>
      <c r="E51" s="12">
        <v>80</v>
      </c>
      <c r="F51" s="12">
        <v>8</v>
      </c>
      <c r="G51" s="12">
        <v>88</v>
      </c>
      <c r="H51" s="12">
        <v>395</v>
      </c>
      <c r="I51" s="12">
        <v>0</v>
      </c>
      <c r="J51" s="12">
        <v>395</v>
      </c>
      <c r="K51" s="12">
        <v>12</v>
      </c>
      <c r="L51" s="12">
        <v>1</v>
      </c>
      <c r="M51" s="12">
        <v>13</v>
      </c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" customHeight="1" x14ac:dyDescent="0.25">
      <c r="A52" s="11" t="s">
        <v>53</v>
      </c>
      <c r="B52" s="12">
        <v>221</v>
      </c>
      <c r="C52" s="12">
        <v>0</v>
      </c>
      <c r="D52" s="12">
        <v>221</v>
      </c>
      <c r="E52" s="12">
        <v>654648</v>
      </c>
      <c r="F52" s="12">
        <v>0</v>
      </c>
      <c r="G52" s="12">
        <v>654648</v>
      </c>
      <c r="H52" s="12">
        <v>461</v>
      </c>
      <c r="I52" s="12">
        <v>0</v>
      </c>
      <c r="J52" s="12">
        <v>461</v>
      </c>
      <c r="K52" s="12">
        <v>221</v>
      </c>
      <c r="L52" s="12">
        <v>0</v>
      </c>
      <c r="M52" s="12">
        <v>221</v>
      </c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" customHeight="1" x14ac:dyDescent="0.25">
      <c r="A53" s="11" t="s">
        <v>54</v>
      </c>
      <c r="B53" s="12">
        <v>99</v>
      </c>
      <c r="C53" s="12">
        <v>0</v>
      </c>
      <c r="D53" s="12">
        <v>99</v>
      </c>
      <c r="E53" s="12">
        <v>1413</v>
      </c>
      <c r="F53" s="12">
        <v>60</v>
      </c>
      <c r="G53" s="12">
        <v>1473</v>
      </c>
      <c r="H53" s="12">
        <v>2039</v>
      </c>
      <c r="I53" s="12">
        <v>0</v>
      </c>
      <c r="J53" s="12">
        <v>2039</v>
      </c>
      <c r="K53" s="12">
        <v>141</v>
      </c>
      <c r="L53" s="12">
        <v>4</v>
      </c>
      <c r="M53" s="12">
        <v>145</v>
      </c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" customHeight="1" x14ac:dyDescent="0.25">
      <c r="A54" s="11" t="s">
        <v>55</v>
      </c>
      <c r="B54" s="12">
        <v>6</v>
      </c>
      <c r="C54" s="12">
        <v>0</v>
      </c>
      <c r="D54" s="12">
        <v>6</v>
      </c>
      <c r="E54" s="12">
        <v>293</v>
      </c>
      <c r="F54" s="12">
        <v>40</v>
      </c>
      <c r="G54" s="12">
        <v>333</v>
      </c>
      <c r="H54" s="12">
        <v>50</v>
      </c>
      <c r="I54" s="12">
        <v>0</v>
      </c>
      <c r="J54" s="12">
        <v>50</v>
      </c>
      <c r="K54" s="12">
        <v>6</v>
      </c>
      <c r="L54" s="12">
        <v>0</v>
      </c>
      <c r="M54" s="12">
        <v>6</v>
      </c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" customHeight="1" x14ac:dyDescent="0.25">
      <c r="A55" s="11" t="s">
        <v>56</v>
      </c>
      <c r="B55" s="12">
        <v>6</v>
      </c>
      <c r="C55" s="12">
        <v>1</v>
      </c>
      <c r="D55" s="12">
        <v>7</v>
      </c>
      <c r="E55" s="12">
        <v>332</v>
      </c>
      <c r="F55" s="12">
        <v>1</v>
      </c>
      <c r="G55" s="12">
        <v>333</v>
      </c>
      <c r="H55" s="12">
        <v>155</v>
      </c>
      <c r="I55" s="12">
        <v>6</v>
      </c>
      <c r="J55" s="12">
        <v>161</v>
      </c>
      <c r="K55" s="12">
        <v>7</v>
      </c>
      <c r="L55" s="12">
        <v>3</v>
      </c>
      <c r="M55" s="12">
        <v>10</v>
      </c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" customHeight="1" x14ac:dyDescent="0.25">
      <c r="A56" s="11" t="s">
        <v>57</v>
      </c>
      <c r="B56" s="12">
        <v>16</v>
      </c>
      <c r="C56" s="12">
        <v>0</v>
      </c>
      <c r="D56" s="12">
        <v>16</v>
      </c>
      <c r="E56" s="12">
        <v>205</v>
      </c>
      <c r="F56" s="12">
        <v>31</v>
      </c>
      <c r="G56" s="12">
        <v>236</v>
      </c>
      <c r="H56" s="12">
        <v>320</v>
      </c>
      <c r="I56" s="12">
        <v>0</v>
      </c>
      <c r="J56" s="12">
        <v>320</v>
      </c>
      <c r="K56" s="12">
        <v>22</v>
      </c>
      <c r="L56" s="12">
        <v>3</v>
      </c>
      <c r="M56" s="12">
        <v>25</v>
      </c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" customHeight="1" x14ac:dyDescent="0.25">
      <c r="A57" s="11" t="s">
        <v>58</v>
      </c>
      <c r="B57" s="12">
        <v>577</v>
      </c>
      <c r="C57" s="12">
        <v>0</v>
      </c>
      <c r="D57" s="12">
        <v>577</v>
      </c>
      <c r="E57" s="12">
        <v>11688</v>
      </c>
      <c r="F57" s="12">
        <v>20</v>
      </c>
      <c r="G57" s="12">
        <v>11708</v>
      </c>
      <c r="H57" s="12">
        <v>17853</v>
      </c>
      <c r="I57" s="12">
        <v>0</v>
      </c>
      <c r="J57" s="12">
        <v>17853</v>
      </c>
      <c r="K57" s="12">
        <v>595</v>
      </c>
      <c r="L57" s="12">
        <v>0</v>
      </c>
      <c r="M57" s="12">
        <v>595</v>
      </c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" customHeight="1" x14ac:dyDescent="0.25">
      <c r="A58" s="11" t="s">
        <v>59</v>
      </c>
      <c r="B58" s="12">
        <v>1</v>
      </c>
      <c r="C58" s="12">
        <v>0</v>
      </c>
      <c r="D58" s="12">
        <v>1</v>
      </c>
      <c r="E58" s="12">
        <v>7</v>
      </c>
      <c r="F58" s="12">
        <v>0</v>
      </c>
      <c r="G58" s="12">
        <v>7</v>
      </c>
      <c r="H58" s="12">
        <v>40</v>
      </c>
      <c r="I58" s="12">
        <v>0</v>
      </c>
      <c r="J58" s="12">
        <v>40</v>
      </c>
      <c r="K58" s="12">
        <v>1</v>
      </c>
      <c r="L58" s="12">
        <v>0</v>
      </c>
      <c r="M58" s="12">
        <v>1</v>
      </c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" customHeight="1" x14ac:dyDescent="0.25">
      <c r="A59" s="11" t="s">
        <v>60</v>
      </c>
      <c r="B59" s="12">
        <v>1</v>
      </c>
      <c r="C59" s="12">
        <v>0</v>
      </c>
      <c r="D59" s="12">
        <v>1</v>
      </c>
      <c r="E59" s="12">
        <v>11</v>
      </c>
      <c r="F59" s="12">
        <v>0</v>
      </c>
      <c r="G59" s="12">
        <v>11</v>
      </c>
      <c r="H59" s="12">
        <v>20</v>
      </c>
      <c r="I59" s="12">
        <v>0</v>
      </c>
      <c r="J59" s="12">
        <v>20</v>
      </c>
      <c r="K59" s="12">
        <v>1</v>
      </c>
      <c r="L59" s="12">
        <v>0</v>
      </c>
      <c r="M59" s="12">
        <v>1</v>
      </c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" customHeight="1" x14ac:dyDescent="0.25">
      <c r="A60" s="11" t="s">
        <v>61</v>
      </c>
      <c r="B60" s="12">
        <v>96</v>
      </c>
      <c r="C60" s="12">
        <v>0</v>
      </c>
      <c r="D60" s="12">
        <v>96</v>
      </c>
      <c r="E60" s="12">
        <v>2761</v>
      </c>
      <c r="F60" s="12">
        <v>0</v>
      </c>
      <c r="G60" s="12">
        <v>2761</v>
      </c>
      <c r="H60" s="12">
        <v>3914</v>
      </c>
      <c r="I60" s="12">
        <v>0</v>
      </c>
      <c r="J60" s="12">
        <v>3914</v>
      </c>
      <c r="K60" s="12">
        <v>201</v>
      </c>
      <c r="L60" s="12">
        <v>0</v>
      </c>
      <c r="M60" s="12">
        <v>201</v>
      </c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" customHeight="1" x14ac:dyDescent="0.25">
      <c r="A61" s="11" t="s">
        <v>62</v>
      </c>
      <c r="B61" s="12">
        <v>4</v>
      </c>
      <c r="C61" s="12">
        <v>0</v>
      </c>
      <c r="D61" s="12">
        <v>4</v>
      </c>
      <c r="E61" s="12">
        <v>51</v>
      </c>
      <c r="F61" s="12">
        <v>0</v>
      </c>
      <c r="G61" s="12">
        <v>51</v>
      </c>
      <c r="H61" s="12">
        <v>126</v>
      </c>
      <c r="I61" s="12">
        <v>0</v>
      </c>
      <c r="J61" s="12">
        <v>126</v>
      </c>
      <c r="K61" s="12">
        <v>35</v>
      </c>
      <c r="L61" s="12">
        <v>0</v>
      </c>
      <c r="M61" s="12">
        <v>35</v>
      </c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" customHeight="1" x14ac:dyDescent="0.25">
      <c r="A62" s="11" t="s">
        <v>63</v>
      </c>
      <c r="B62" s="12">
        <v>2</v>
      </c>
      <c r="C62" s="12">
        <v>0</v>
      </c>
      <c r="D62" s="12">
        <v>2</v>
      </c>
      <c r="E62" s="12">
        <v>83</v>
      </c>
      <c r="F62" s="12">
        <v>0</v>
      </c>
      <c r="G62" s="12">
        <v>83</v>
      </c>
      <c r="H62" s="12">
        <v>72</v>
      </c>
      <c r="I62" s="12">
        <v>0</v>
      </c>
      <c r="J62" s="12">
        <v>72</v>
      </c>
      <c r="K62" s="12">
        <v>6</v>
      </c>
      <c r="L62" s="12">
        <v>0</v>
      </c>
      <c r="M62" s="12">
        <v>6</v>
      </c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" customHeight="1" x14ac:dyDescent="0.25">
      <c r="A63" s="11" t="s">
        <v>64</v>
      </c>
      <c r="B63" s="12">
        <v>6</v>
      </c>
      <c r="C63" s="12">
        <v>0</v>
      </c>
      <c r="D63" s="12">
        <v>6</v>
      </c>
      <c r="E63" s="12">
        <v>76</v>
      </c>
      <c r="F63" s="12">
        <v>0</v>
      </c>
      <c r="G63" s="12">
        <v>76</v>
      </c>
      <c r="H63" s="12">
        <v>87</v>
      </c>
      <c r="I63" s="12">
        <v>0</v>
      </c>
      <c r="J63" s="12">
        <v>87</v>
      </c>
      <c r="K63" s="12">
        <v>21</v>
      </c>
      <c r="L63" s="12">
        <v>0</v>
      </c>
      <c r="M63" s="12">
        <v>21</v>
      </c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" customHeight="1" x14ac:dyDescent="0.25">
      <c r="A64" s="11" t="s">
        <v>65</v>
      </c>
      <c r="B64" s="12">
        <v>6</v>
      </c>
      <c r="C64" s="12">
        <v>11</v>
      </c>
      <c r="D64" s="12">
        <v>17</v>
      </c>
      <c r="E64" s="12">
        <v>153</v>
      </c>
      <c r="F64" s="12">
        <v>5</v>
      </c>
      <c r="G64" s="12">
        <v>158</v>
      </c>
      <c r="H64" s="12">
        <v>164</v>
      </c>
      <c r="I64" s="12">
        <v>259</v>
      </c>
      <c r="J64" s="12">
        <v>423</v>
      </c>
      <c r="K64" s="12">
        <v>17</v>
      </c>
      <c r="L64" s="12">
        <v>0</v>
      </c>
      <c r="M64" s="12">
        <v>17</v>
      </c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" customHeight="1" x14ac:dyDescent="0.25">
      <c r="A65" s="11" t="s">
        <v>66</v>
      </c>
      <c r="B65" s="12">
        <v>19</v>
      </c>
      <c r="C65" s="12">
        <v>2</v>
      </c>
      <c r="D65" s="12">
        <v>21</v>
      </c>
      <c r="E65" s="12">
        <v>539</v>
      </c>
      <c r="F65" s="12">
        <v>3</v>
      </c>
      <c r="G65" s="12">
        <v>542</v>
      </c>
      <c r="H65" s="12">
        <v>372</v>
      </c>
      <c r="I65" s="12">
        <v>30</v>
      </c>
      <c r="J65" s="12">
        <v>402</v>
      </c>
      <c r="K65" s="12">
        <v>84</v>
      </c>
      <c r="L65" s="12">
        <v>2</v>
      </c>
      <c r="M65" s="12">
        <v>86</v>
      </c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" customHeight="1" x14ac:dyDescent="0.25">
      <c r="A66" s="11" t="s">
        <v>67</v>
      </c>
      <c r="B66" s="12">
        <v>16</v>
      </c>
      <c r="C66" s="12">
        <v>1</v>
      </c>
      <c r="D66" s="12">
        <v>17</v>
      </c>
      <c r="E66" s="12">
        <v>551</v>
      </c>
      <c r="F66" s="12">
        <v>35</v>
      </c>
      <c r="G66" s="12">
        <v>586</v>
      </c>
      <c r="H66" s="12">
        <v>325</v>
      </c>
      <c r="I66" s="12">
        <v>61</v>
      </c>
      <c r="J66" s="12">
        <v>386</v>
      </c>
      <c r="K66" s="12">
        <v>36</v>
      </c>
      <c r="L66" s="12">
        <v>10</v>
      </c>
      <c r="M66" s="12">
        <v>46</v>
      </c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" customHeight="1" x14ac:dyDescent="0.25">
      <c r="A67" s="11" t="s">
        <v>68</v>
      </c>
      <c r="B67" s="12">
        <v>5</v>
      </c>
      <c r="C67" s="12">
        <v>2</v>
      </c>
      <c r="D67" s="12">
        <v>7</v>
      </c>
      <c r="E67" s="12">
        <v>57</v>
      </c>
      <c r="F67" s="12">
        <v>9</v>
      </c>
      <c r="G67" s="12">
        <v>66</v>
      </c>
      <c r="H67" s="12">
        <v>110</v>
      </c>
      <c r="I67" s="12">
        <v>40</v>
      </c>
      <c r="J67" s="12">
        <v>150</v>
      </c>
      <c r="K67" s="12">
        <v>9</v>
      </c>
      <c r="L67" s="12">
        <v>2</v>
      </c>
      <c r="M67" s="12">
        <v>11</v>
      </c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" customHeight="1" x14ac:dyDescent="0.25">
      <c r="A68" s="11" t="s">
        <v>69</v>
      </c>
      <c r="B68" s="12">
        <v>3</v>
      </c>
      <c r="C68" s="12">
        <v>0</v>
      </c>
      <c r="D68" s="12">
        <v>3</v>
      </c>
      <c r="E68" s="12">
        <v>95</v>
      </c>
      <c r="F68" s="12">
        <v>2</v>
      </c>
      <c r="G68" s="12">
        <v>97</v>
      </c>
      <c r="H68" s="12">
        <v>73</v>
      </c>
      <c r="I68" s="12">
        <v>0</v>
      </c>
      <c r="J68" s="12">
        <v>73</v>
      </c>
      <c r="K68" s="12">
        <v>23</v>
      </c>
      <c r="L68" s="12">
        <v>1</v>
      </c>
      <c r="M68" s="12">
        <v>24</v>
      </c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" customHeight="1" x14ac:dyDescent="0.25">
      <c r="A69" s="11" t="s">
        <v>70</v>
      </c>
      <c r="B69" s="12">
        <v>14</v>
      </c>
      <c r="C69" s="12">
        <v>5</v>
      </c>
      <c r="D69" s="12">
        <v>19</v>
      </c>
      <c r="E69" s="12">
        <v>324</v>
      </c>
      <c r="F69" s="12">
        <v>15</v>
      </c>
      <c r="G69" s="12">
        <v>339</v>
      </c>
      <c r="H69" s="12">
        <v>362</v>
      </c>
      <c r="I69" s="12">
        <v>143</v>
      </c>
      <c r="J69" s="12">
        <v>505</v>
      </c>
      <c r="K69" s="12">
        <v>21</v>
      </c>
      <c r="L69" s="12">
        <v>4</v>
      </c>
      <c r="M69" s="12">
        <v>25</v>
      </c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" customHeight="1" x14ac:dyDescent="0.25">
      <c r="A70" s="11" t="s">
        <v>71</v>
      </c>
      <c r="B70" s="12">
        <v>10</v>
      </c>
      <c r="C70" s="12">
        <v>0</v>
      </c>
      <c r="D70" s="12">
        <v>10</v>
      </c>
      <c r="E70" s="12">
        <v>305</v>
      </c>
      <c r="F70" s="12">
        <v>4</v>
      </c>
      <c r="G70" s="12">
        <v>309</v>
      </c>
      <c r="H70" s="12">
        <v>216</v>
      </c>
      <c r="I70" s="12">
        <v>0</v>
      </c>
      <c r="J70" s="12">
        <v>216</v>
      </c>
      <c r="K70" s="12">
        <v>41</v>
      </c>
      <c r="L70" s="12">
        <v>4</v>
      </c>
      <c r="M70" s="12">
        <v>45</v>
      </c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" customHeight="1" x14ac:dyDescent="0.25">
      <c r="A71" s="11" t="s">
        <v>72</v>
      </c>
      <c r="B71" s="12">
        <v>17</v>
      </c>
      <c r="C71" s="12">
        <v>2</v>
      </c>
      <c r="D71" s="12">
        <v>19</v>
      </c>
      <c r="E71" s="12">
        <v>637</v>
      </c>
      <c r="F71" s="12">
        <v>16</v>
      </c>
      <c r="G71" s="12">
        <v>653</v>
      </c>
      <c r="H71" s="12">
        <v>565</v>
      </c>
      <c r="I71" s="12">
        <v>1349</v>
      </c>
      <c r="J71" s="12">
        <v>1914</v>
      </c>
      <c r="K71" s="12">
        <v>136</v>
      </c>
      <c r="L71" s="12">
        <v>53</v>
      </c>
      <c r="M71" s="12">
        <v>189</v>
      </c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s="15" customFormat="1" ht="15" customHeight="1" x14ac:dyDescent="0.25">
      <c r="A72" s="11" t="s">
        <v>73</v>
      </c>
      <c r="B72" s="13">
        <v>1</v>
      </c>
      <c r="C72" s="13">
        <v>1</v>
      </c>
      <c r="D72" s="13">
        <v>2</v>
      </c>
      <c r="E72" s="13">
        <v>50</v>
      </c>
      <c r="F72" s="13">
        <v>5</v>
      </c>
      <c r="G72" s="13">
        <v>55</v>
      </c>
      <c r="H72" s="13">
        <v>34</v>
      </c>
      <c r="I72" s="13">
        <v>0</v>
      </c>
      <c r="J72" s="13">
        <v>34</v>
      </c>
      <c r="K72" s="13">
        <v>1</v>
      </c>
      <c r="L72" s="13">
        <v>1</v>
      </c>
      <c r="M72" s="13">
        <v>2</v>
      </c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 ht="15" customHeight="1" x14ac:dyDescent="0.25">
      <c r="A73" s="11" t="s">
        <v>74</v>
      </c>
      <c r="B73" s="12">
        <v>2</v>
      </c>
      <c r="C73" s="12">
        <v>0</v>
      </c>
      <c r="D73" s="12">
        <v>2</v>
      </c>
      <c r="E73" s="12">
        <v>24</v>
      </c>
      <c r="F73" s="12">
        <v>0</v>
      </c>
      <c r="G73" s="12">
        <v>24</v>
      </c>
      <c r="H73" s="12">
        <v>60</v>
      </c>
      <c r="I73" s="12">
        <v>0</v>
      </c>
      <c r="J73" s="12">
        <v>60</v>
      </c>
      <c r="K73" s="12">
        <v>5</v>
      </c>
      <c r="L73" s="12">
        <v>0</v>
      </c>
      <c r="M73" s="12">
        <v>5</v>
      </c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" customHeight="1" x14ac:dyDescent="0.25">
      <c r="A74" s="11" t="s">
        <v>75</v>
      </c>
      <c r="B74" s="12">
        <v>5</v>
      </c>
      <c r="C74" s="12">
        <v>2</v>
      </c>
      <c r="D74" s="12">
        <v>7</v>
      </c>
      <c r="E74" s="12">
        <v>88</v>
      </c>
      <c r="F74" s="12">
        <v>216</v>
      </c>
      <c r="G74" s="12">
        <v>304</v>
      </c>
      <c r="H74" s="12">
        <v>133</v>
      </c>
      <c r="I74" s="12">
        <v>104</v>
      </c>
      <c r="J74" s="12">
        <v>237</v>
      </c>
      <c r="K74" s="12">
        <v>18</v>
      </c>
      <c r="L74" s="12">
        <v>35</v>
      </c>
      <c r="M74" s="12">
        <v>53</v>
      </c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" customHeight="1" x14ac:dyDescent="0.25">
      <c r="A75" s="11" t="s">
        <v>76</v>
      </c>
      <c r="B75" s="12">
        <v>5</v>
      </c>
      <c r="C75" s="12">
        <v>1</v>
      </c>
      <c r="D75" s="12">
        <v>6</v>
      </c>
      <c r="E75" s="12">
        <v>52</v>
      </c>
      <c r="F75" s="12">
        <v>36</v>
      </c>
      <c r="G75" s="12">
        <v>88</v>
      </c>
      <c r="H75" s="12">
        <v>131</v>
      </c>
      <c r="I75" s="12">
        <v>5</v>
      </c>
      <c r="J75" s="12">
        <v>136</v>
      </c>
      <c r="K75" s="12">
        <v>17</v>
      </c>
      <c r="L75" s="12">
        <v>4</v>
      </c>
      <c r="M75" s="12">
        <v>21</v>
      </c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" customHeight="1" x14ac:dyDescent="0.25">
      <c r="A76" s="11" t="s">
        <v>77</v>
      </c>
      <c r="B76" s="12">
        <v>7</v>
      </c>
      <c r="C76" s="12">
        <v>4</v>
      </c>
      <c r="D76" s="12">
        <v>11</v>
      </c>
      <c r="E76" s="12">
        <v>57</v>
      </c>
      <c r="F76" s="12">
        <v>618</v>
      </c>
      <c r="G76" s="12">
        <v>675</v>
      </c>
      <c r="H76" s="12">
        <v>146</v>
      </c>
      <c r="I76" s="12">
        <v>39</v>
      </c>
      <c r="J76" s="12">
        <v>185</v>
      </c>
      <c r="K76" s="12">
        <v>9</v>
      </c>
      <c r="L76" s="12">
        <v>4</v>
      </c>
      <c r="M76" s="12">
        <v>13</v>
      </c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" customHeight="1" x14ac:dyDescent="0.25">
      <c r="A77" s="11" t="s">
        <v>78</v>
      </c>
      <c r="B77" s="12">
        <v>1</v>
      </c>
      <c r="C77" s="12">
        <v>0</v>
      </c>
      <c r="D77" s="12">
        <v>1</v>
      </c>
      <c r="E77" s="12">
        <v>36</v>
      </c>
      <c r="F77" s="12">
        <v>3</v>
      </c>
      <c r="G77" s="12">
        <v>39</v>
      </c>
      <c r="H77" s="12">
        <v>40</v>
      </c>
      <c r="I77" s="12">
        <v>6</v>
      </c>
      <c r="J77" s="12">
        <v>46</v>
      </c>
      <c r="K77" s="12">
        <v>7</v>
      </c>
      <c r="L77" s="12">
        <v>1</v>
      </c>
      <c r="M77" s="12">
        <v>8</v>
      </c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" customHeight="1" x14ac:dyDescent="0.25">
      <c r="A78" s="11" t="s">
        <v>79</v>
      </c>
      <c r="B78" s="12">
        <v>2</v>
      </c>
      <c r="C78" s="12">
        <v>0</v>
      </c>
      <c r="D78" s="12">
        <v>2</v>
      </c>
      <c r="E78" s="12">
        <v>180</v>
      </c>
      <c r="F78" s="12">
        <v>0</v>
      </c>
      <c r="G78" s="12">
        <v>180</v>
      </c>
      <c r="H78" s="12">
        <v>18</v>
      </c>
      <c r="I78" s="12">
        <v>0</v>
      </c>
      <c r="J78" s="12">
        <v>18</v>
      </c>
      <c r="K78" s="12">
        <v>2</v>
      </c>
      <c r="L78" s="12">
        <v>0</v>
      </c>
      <c r="M78" s="12">
        <v>2</v>
      </c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" customHeight="1" x14ac:dyDescent="0.25">
      <c r="A79" s="11" t="s">
        <v>80</v>
      </c>
      <c r="B79" s="12">
        <v>15</v>
      </c>
      <c r="C79" s="12">
        <v>0</v>
      </c>
      <c r="D79" s="12">
        <v>15</v>
      </c>
      <c r="E79" s="12">
        <v>8216</v>
      </c>
      <c r="F79" s="12">
        <v>0</v>
      </c>
      <c r="G79" s="12">
        <v>8216</v>
      </c>
      <c r="H79" s="12">
        <v>286</v>
      </c>
      <c r="I79" s="12">
        <v>0</v>
      </c>
      <c r="J79" s="12">
        <v>286</v>
      </c>
      <c r="K79" s="12">
        <v>173</v>
      </c>
      <c r="L79" s="12">
        <v>0</v>
      </c>
      <c r="M79" s="12">
        <v>173</v>
      </c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" customHeight="1" x14ac:dyDescent="0.25">
      <c r="A80" s="11" t="s">
        <v>81</v>
      </c>
      <c r="B80" s="12">
        <v>3</v>
      </c>
      <c r="C80" s="12">
        <v>1</v>
      </c>
      <c r="D80" s="12">
        <v>4</v>
      </c>
      <c r="E80" s="12">
        <v>60</v>
      </c>
      <c r="F80" s="12">
        <v>7</v>
      </c>
      <c r="G80" s="12">
        <v>67</v>
      </c>
      <c r="H80" s="12">
        <v>67</v>
      </c>
      <c r="I80" s="12">
        <v>6</v>
      </c>
      <c r="J80" s="12">
        <v>73</v>
      </c>
      <c r="K80" s="12">
        <v>22</v>
      </c>
      <c r="L80" s="12">
        <v>2</v>
      </c>
      <c r="M80" s="12">
        <v>24</v>
      </c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" customHeight="1" x14ac:dyDescent="0.25">
      <c r="A81" s="11" t="s">
        <v>82</v>
      </c>
      <c r="B81" s="12">
        <v>0</v>
      </c>
      <c r="C81" s="12">
        <v>1</v>
      </c>
      <c r="D81" s="12">
        <v>1</v>
      </c>
      <c r="E81" s="12">
        <v>30</v>
      </c>
      <c r="F81" s="12">
        <v>2</v>
      </c>
      <c r="G81" s="12">
        <v>32</v>
      </c>
      <c r="H81" s="12">
        <v>48</v>
      </c>
      <c r="I81" s="12">
        <v>6</v>
      </c>
      <c r="J81" s="12">
        <v>54</v>
      </c>
      <c r="K81" s="12">
        <v>10</v>
      </c>
      <c r="L81" s="12">
        <v>2</v>
      </c>
      <c r="M81" s="12">
        <v>12</v>
      </c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" customHeight="1" x14ac:dyDescent="0.25">
      <c r="A82" s="11" t="s">
        <v>83</v>
      </c>
      <c r="B82" s="12">
        <v>10</v>
      </c>
      <c r="C82" s="12">
        <v>0</v>
      </c>
      <c r="D82" s="12">
        <v>10</v>
      </c>
      <c r="E82" s="12">
        <v>201</v>
      </c>
      <c r="F82" s="12">
        <v>48</v>
      </c>
      <c r="G82" s="12">
        <v>249</v>
      </c>
      <c r="H82" s="12">
        <v>384</v>
      </c>
      <c r="I82" s="12">
        <v>6</v>
      </c>
      <c r="J82" s="12">
        <v>390</v>
      </c>
      <c r="K82" s="12">
        <v>63</v>
      </c>
      <c r="L82" s="12">
        <v>6</v>
      </c>
      <c r="M82" s="12">
        <v>69</v>
      </c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" customHeight="1" x14ac:dyDescent="0.25">
      <c r="A83" s="11" t="s">
        <v>84</v>
      </c>
      <c r="B83" s="12">
        <v>16</v>
      </c>
      <c r="C83" s="12">
        <v>0</v>
      </c>
      <c r="D83" s="12">
        <v>16</v>
      </c>
      <c r="E83" s="12">
        <v>863</v>
      </c>
      <c r="F83" s="12">
        <v>7</v>
      </c>
      <c r="G83" s="12">
        <v>870</v>
      </c>
      <c r="H83" s="12">
        <v>64</v>
      </c>
      <c r="I83" s="12">
        <v>0</v>
      </c>
      <c r="J83" s="12">
        <v>64</v>
      </c>
      <c r="K83" s="12">
        <v>29</v>
      </c>
      <c r="L83" s="12">
        <v>7</v>
      </c>
      <c r="M83" s="12">
        <v>36</v>
      </c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" customHeight="1" x14ac:dyDescent="0.25">
      <c r="A84" s="11" t="s">
        <v>85</v>
      </c>
      <c r="B84" s="12">
        <v>4</v>
      </c>
      <c r="C84" s="12">
        <v>0</v>
      </c>
      <c r="D84" s="12">
        <v>4</v>
      </c>
      <c r="E84" s="12">
        <v>76</v>
      </c>
      <c r="F84" s="12">
        <v>3</v>
      </c>
      <c r="G84" s="12">
        <v>79</v>
      </c>
      <c r="H84" s="12">
        <v>51</v>
      </c>
      <c r="I84" s="12">
        <v>0</v>
      </c>
      <c r="J84" s="12">
        <v>51</v>
      </c>
      <c r="K84" s="12">
        <v>5</v>
      </c>
      <c r="L84" s="12">
        <v>1</v>
      </c>
      <c r="M84" s="12">
        <v>6</v>
      </c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" customHeight="1" x14ac:dyDescent="0.25">
      <c r="A85" s="11" t="s">
        <v>86</v>
      </c>
      <c r="B85" s="12">
        <v>3</v>
      </c>
      <c r="C85" s="12">
        <v>0</v>
      </c>
      <c r="D85" s="12">
        <v>3</v>
      </c>
      <c r="E85" s="12">
        <v>23</v>
      </c>
      <c r="F85" s="12">
        <v>2</v>
      </c>
      <c r="G85" s="12">
        <v>25</v>
      </c>
      <c r="H85" s="12">
        <v>55</v>
      </c>
      <c r="I85" s="12">
        <v>0</v>
      </c>
      <c r="J85" s="12">
        <v>55</v>
      </c>
      <c r="K85" s="12">
        <v>3</v>
      </c>
      <c r="L85" s="12">
        <v>0</v>
      </c>
      <c r="M85" s="12">
        <v>3</v>
      </c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" customHeight="1" x14ac:dyDescent="0.25">
      <c r="A86" s="11" t="s">
        <v>87</v>
      </c>
      <c r="B86" s="12">
        <v>16</v>
      </c>
      <c r="C86" s="12">
        <v>0</v>
      </c>
      <c r="D86" s="12">
        <v>16</v>
      </c>
      <c r="E86" s="12">
        <v>1953</v>
      </c>
      <c r="F86" s="12">
        <v>0</v>
      </c>
      <c r="G86" s="12">
        <v>1953</v>
      </c>
      <c r="H86" s="12">
        <v>32</v>
      </c>
      <c r="I86" s="12">
        <v>0</v>
      </c>
      <c r="J86" s="12">
        <v>32</v>
      </c>
      <c r="K86" s="12">
        <v>27</v>
      </c>
      <c r="L86" s="12">
        <v>0</v>
      </c>
      <c r="M86" s="12">
        <v>27</v>
      </c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" customHeight="1" x14ac:dyDescent="0.25">
      <c r="A87" s="11" t="s">
        <v>88</v>
      </c>
      <c r="B87" s="12">
        <v>2</v>
      </c>
      <c r="C87" s="12">
        <v>0</v>
      </c>
      <c r="D87" s="12">
        <v>2</v>
      </c>
      <c r="E87" s="12">
        <v>62</v>
      </c>
      <c r="F87" s="12">
        <v>0</v>
      </c>
      <c r="G87" s="12">
        <v>62</v>
      </c>
      <c r="H87" s="12">
        <v>14</v>
      </c>
      <c r="I87" s="12">
        <v>0</v>
      </c>
      <c r="J87" s="12">
        <v>14</v>
      </c>
      <c r="K87" s="12">
        <v>4</v>
      </c>
      <c r="L87" s="12">
        <v>0</v>
      </c>
      <c r="M87" s="12">
        <v>4</v>
      </c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 x14ac:dyDescent="0.25">
      <c r="A88" s="10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 x14ac:dyDescent="0.25">
      <c r="A89" s="16" t="s">
        <v>89</v>
      </c>
      <c r="B89" s="18">
        <f t="shared" ref="B89:M89" si="4">SUM(B8,B25,B30,B41)</f>
        <v>3643</v>
      </c>
      <c r="C89" s="18">
        <f t="shared" si="4"/>
        <v>1150</v>
      </c>
      <c r="D89" s="18">
        <f t="shared" si="4"/>
        <v>4793</v>
      </c>
      <c r="E89" s="18">
        <f t="shared" si="4"/>
        <v>729782</v>
      </c>
      <c r="F89" s="18">
        <f t="shared" si="4"/>
        <v>7012</v>
      </c>
      <c r="G89" s="18">
        <f t="shared" si="4"/>
        <v>736794</v>
      </c>
      <c r="H89" s="18">
        <f t="shared" si="4"/>
        <v>192125</v>
      </c>
      <c r="I89" s="18">
        <f t="shared" si="4"/>
        <v>32726</v>
      </c>
      <c r="J89" s="18">
        <f t="shared" si="4"/>
        <v>224851</v>
      </c>
      <c r="K89" s="18">
        <f t="shared" si="4"/>
        <v>7084</v>
      </c>
      <c r="L89" s="18">
        <f t="shared" si="4"/>
        <v>435</v>
      </c>
      <c r="M89" s="18">
        <f t="shared" si="4"/>
        <v>7519</v>
      </c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 x14ac:dyDescent="0.25">
      <c r="A91" s="17" t="s">
        <v>90</v>
      </c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 x14ac:dyDescent="0.25">
      <c r="A92" s="17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3.5" customHeight="1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25" customHeight="1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25" customHeight="1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25" customHeight="1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25" customHeight="1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25" customHeight="1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25" customHeight="1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25" customHeight="1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25" customHeight="1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25" customHeight="1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25" customHeight="1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25" customHeight="1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25" customHeight="1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25" customHeight="1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25" customHeight="1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25" customHeight="1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25" customHeight="1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25" customHeight="1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25" customHeight="1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25" customHeight="1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25" customHeight="1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25" customHeight="1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25" customHeight="1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25" customHeight="1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25" customHeight="1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25" customHeight="1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25" customHeight="1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25" customHeight="1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25" customHeight="1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25" customHeight="1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25" customHeight="1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25" customHeight="1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25" customHeight="1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25" customHeight="1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25" customHeight="1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25" customHeight="1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25" customHeight="1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25" customHeight="1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25" customHeight="1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25" customHeight="1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25" customHeight="1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25" customHeight="1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25" customHeight="1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25" customHeight="1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25" customHeight="1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25" customHeight="1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25" customHeight="1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25" customHeight="1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25" customHeight="1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25" customHeight="1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25" customHeight="1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25" customHeight="1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25" customHeight="1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25" customHeight="1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25" customHeight="1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25" customHeight="1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25" customHeight="1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25" customHeight="1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25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25" customHeight="1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25" customHeight="1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25" customHeight="1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25" customHeight="1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25" customHeight="1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25" customHeight="1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25" customHeight="1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25" customHeight="1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25" customHeight="1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25" customHeight="1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25" customHeight="1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25" customHeight="1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25" customHeight="1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25" customHeight="1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25" customHeight="1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25" customHeight="1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25" customHeight="1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25" customHeight="1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25" customHeight="1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25" customHeight="1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25" customHeight="1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25" customHeight="1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25" customHeight="1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25" customHeight="1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25" customHeight="1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25" customHeight="1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25" customHeight="1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25" customHeight="1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25" customHeight="1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25" customHeight="1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25" customHeight="1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25" customHeight="1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25" customHeight="1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25" customHeight="1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25" customHeight="1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25" customHeight="1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25" customHeight="1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25" customHeight="1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25" customHeight="1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25" customHeight="1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25" customHeight="1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25" customHeight="1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25" customHeight="1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25" customHeight="1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25" customHeight="1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25" customHeight="1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25" customHeight="1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25" customHeight="1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25" customHeight="1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25" customHeight="1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25" customHeight="1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25" customHeight="1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25" customHeight="1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25" customHeight="1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25" customHeight="1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25" customHeight="1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25" customHeight="1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25" customHeight="1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25" customHeight="1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25" customHeight="1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25" customHeight="1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25" customHeight="1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25" customHeight="1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25" customHeight="1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25" customHeight="1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25" customHeight="1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25" customHeight="1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25" customHeight="1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25" customHeight="1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25" customHeight="1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25" customHeight="1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25" customHeight="1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25" customHeight="1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25" customHeight="1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.25" customHeight="1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4.25" customHeight="1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4.25" customHeight="1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4.25" customHeight="1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4.25" customHeight="1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4.25" customHeight="1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4.25" customHeight="1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4.25" customHeight="1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4.25" customHeight="1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4.25" customHeight="1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4.25" customHeight="1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4.25" customHeight="1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4.25" customHeight="1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4.25" customHeight="1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4.25" customHeight="1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4.25" customHeight="1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4.25" customHeight="1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4.25" customHeight="1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4.25" customHeight="1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4.25" customHeight="1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4.25" customHeight="1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4.25" customHeight="1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4.25" customHeight="1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4.25" customHeight="1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4.25" customHeight="1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4.25" customHeight="1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4.25" customHeight="1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4.25" customHeight="1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4.25" customHeight="1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4.25" customHeight="1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4.25" customHeight="1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4.25" customHeight="1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4.25" customHeight="1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4.25" customHeight="1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4.25" customHeight="1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4.25" customHeight="1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4.25" customHeight="1" x14ac:dyDescent="0.2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4.25" customHeight="1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4.25" customHeight="1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4.25" customHeight="1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4.25" customHeight="1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4.25" customHeight="1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4.25" customHeight="1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4.25" customHeight="1" x14ac:dyDescent="0.2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4.25" customHeight="1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4.25" customHeight="1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4.25" customHeight="1" x14ac:dyDescent="0.2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4.25" customHeight="1" x14ac:dyDescent="0.2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4.25" customHeight="1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4.25" customHeight="1" x14ac:dyDescent="0.2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4.25" customHeight="1" x14ac:dyDescent="0.2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4.25" customHeight="1" x14ac:dyDescent="0.2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4.25" customHeight="1" x14ac:dyDescent="0.2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4.25" customHeight="1" x14ac:dyDescent="0.2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4.25" customHeight="1" x14ac:dyDescent="0.2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4.25" customHeight="1" x14ac:dyDescent="0.2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4.25" customHeight="1" x14ac:dyDescent="0.2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4.25" customHeight="1" x14ac:dyDescent="0.2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5"/>
    <row r="293" spans="1:26" ht="15.75" customHeight="1" x14ac:dyDescent="0.25"/>
    <row r="294" spans="1:26" ht="15.75" customHeight="1" x14ac:dyDescent="0.25"/>
    <row r="295" spans="1:26" ht="15.75" customHeight="1" x14ac:dyDescent="0.25"/>
    <row r="296" spans="1:26" ht="15.75" customHeight="1" x14ac:dyDescent="0.25"/>
    <row r="297" spans="1:26" ht="15.75" customHeight="1" x14ac:dyDescent="0.25"/>
    <row r="298" spans="1:26" ht="15.75" customHeight="1" x14ac:dyDescent="0.25"/>
    <row r="299" spans="1:26" ht="15.75" customHeight="1" x14ac:dyDescent="0.25"/>
    <row r="300" spans="1:26" ht="15.75" customHeight="1" x14ac:dyDescent="0.25"/>
    <row r="301" spans="1:26" ht="15.75" customHeight="1" x14ac:dyDescent="0.25"/>
    <row r="302" spans="1:26" ht="15.75" customHeight="1" x14ac:dyDescent="0.25"/>
    <row r="303" spans="1:26" ht="15.75" customHeight="1" x14ac:dyDescent="0.25"/>
    <row r="304" spans="1:26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</sheetData>
  <mergeCells count="7">
    <mergeCell ref="A1:M1"/>
    <mergeCell ref="A2:M2"/>
    <mergeCell ref="A3:M3"/>
    <mergeCell ref="B5:D5"/>
    <mergeCell ref="E5:G5"/>
    <mergeCell ref="H5:J5"/>
    <mergeCell ref="K5:M5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Cursos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2025-03-25T21:15:58Z</dcterms:created>
  <dcterms:modified xsi:type="dcterms:W3CDTF">2025-03-25T21:20:38Z</dcterms:modified>
</cp:coreProperties>
</file>