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55" yWindow="30" windowWidth="28515" windowHeight="12345"/>
  </bookViews>
  <sheets>
    <sheet name="grado_myd" sheetId="1" r:id="rId1"/>
  </sheets>
  <externalReferences>
    <externalReference r:id="rId2"/>
  </externalReferences>
  <definedNames>
    <definedName name="_xlnm.Database" localSheetId="0">grado_myd!$A$5:$D$211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207" i="1" l="1"/>
  <c r="D206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C44" i="1"/>
  <c r="B44" i="1"/>
  <c r="D44" i="1" s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6" i="1"/>
  <c r="C209" i="1" s="1"/>
  <c r="B6" i="1"/>
  <c r="B209" i="1" s="1"/>
  <c r="D209" i="1" s="1"/>
  <c r="D6" i="1" l="1"/>
</calcChain>
</file>

<file path=xl/sharedStrings.xml><?xml version="1.0" encoding="utf-8"?>
<sst xmlns="http://schemas.openxmlformats.org/spreadsheetml/2006/main" count="208" uniqueCount="200">
  <si>
    <t>UNAM. EXÁMENES DE GRADO DE MAESTRÍA Y DOCTORADO</t>
  </si>
  <si>
    <t>Área / Programa / Plan de estudios</t>
  </si>
  <si>
    <t>Hombres</t>
  </si>
  <si>
    <t>Mujeres</t>
  </si>
  <si>
    <t>Total</t>
  </si>
  <si>
    <t>CIENCIAS FÍSICO MATEMÁTICAS E INGENIERÍAS</t>
  </si>
  <si>
    <t>Maestría y Doctorado e Ciencia e Ingeniería de Materiales</t>
  </si>
  <si>
    <t>Doctorado en Ciencia e Ingeniería de Materiales</t>
  </si>
  <si>
    <t>Maestría en Ciencia e Ingeniería de Materiales</t>
  </si>
  <si>
    <t>Posgrado en Astrofísica</t>
  </si>
  <si>
    <t>Doctorado en Astrofísica</t>
  </si>
  <si>
    <t>Maestría en Astrofísica</t>
  </si>
  <si>
    <t>Posgrado en Ciencia e Ingeniería de la Computación</t>
  </si>
  <si>
    <t>Doctorado en Ciencia e Ingeniería de la Computación</t>
  </si>
  <si>
    <t>Maestría en Ciencia e Ingeniería de la Computación</t>
  </si>
  <si>
    <t>Posgrado en Ciencias de la Tierra</t>
  </si>
  <si>
    <t>Doctorado en Ciencias de la Tierra</t>
  </si>
  <si>
    <t>Maestría en Ciencias de la Tierra</t>
  </si>
  <si>
    <t>Posgrado en Ciencias Físicas</t>
  </si>
  <si>
    <t>Doctorado en Ciencias (Física)</t>
  </si>
  <si>
    <t>Maestría en Ciencias (Física Médica)</t>
  </si>
  <si>
    <t>Maestría en Ciencias (Física)</t>
  </si>
  <si>
    <t>Posgrado en Ciencias Matemáticas</t>
  </si>
  <si>
    <t>Doctorado en Ciencias Matemáticas</t>
  </si>
  <si>
    <t>Maestría en Ciencias Matemáticas</t>
  </si>
  <si>
    <t>Posgrado en Ingeniería</t>
  </si>
  <si>
    <t>Doctorado en Ingeniería Ambiental</t>
  </si>
  <si>
    <t>Doctorado en Ingeniería Civil</t>
  </si>
  <si>
    <t>Doctorado en Ingeniería de Sistemas</t>
  </si>
  <si>
    <t>Doctorado en Ingeniería Eléctrica</t>
  </si>
  <si>
    <t>Doctorado en Ingeniería en Exploración y Explotación de Recursos Naturales</t>
  </si>
  <si>
    <t>Doctorado en Ingeniería Energía</t>
  </si>
  <si>
    <t>Doctorado en Ingeniería Mecánica</t>
  </si>
  <si>
    <t>Doctorado en Ingeniería Química</t>
  </si>
  <si>
    <t>Maestría en Ingeniería (Ingeniería Ambiental)</t>
  </si>
  <si>
    <t>Maestría en Ingeniería Ambiental</t>
  </si>
  <si>
    <t>Maestría en Ingeniería Civil</t>
  </si>
  <si>
    <t>Maestría en Ingeniería de Sistemas</t>
  </si>
  <si>
    <t>Maestría en Ingeniería Eléctrica</t>
  </si>
  <si>
    <t>Maestría en Ingeniería en Exploración y Explotación de Recursos Naturales</t>
  </si>
  <si>
    <t>Maestría en Ingeniería Energía</t>
  </si>
  <si>
    <t>Maestría en Ingeniería Mecánica</t>
  </si>
  <si>
    <t>Maestría en Ingeniería Química</t>
  </si>
  <si>
    <t>CIENCIAS BIOLÓGICAS, QUÍMICAS Y DE LA SALUD</t>
  </si>
  <si>
    <t>Doctorado en Ciencias Biomédicas</t>
  </si>
  <si>
    <t>Maestría en Ciencias (Neurobiología)</t>
  </si>
  <si>
    <t>Maestría y Doctorado en Ciencias Bioquímicas</t>
  </si>
  <si>
    <t>Doctorado en Ciencias Bioquímicas</t>
  </si>
  <si>
    <t>Maestría en Ciencias Bioquímicas</t>
  </si>
  <si>
    <t>Maestría y Doctorado en Ciencias de la Producción y de la Salud Animal</t>
  </si>
  <si>
    <t>Doctorado en Ciencias de la Producción y de la Salud Animal</t>
  </si>
  <si>
    <t>Maestría en Ciencias de la Producción y de la Salud Animal</t>
  </si>
  <si>
    <t>Maestría en Medicina Veterinaria y Zootecnia</t>
  </si>
  <si>
    <t>Maestría y Doctorado en Ciencias Médicas, Odontológicas y de la Salud</t>
  </si>
  <si>
    <t>Doctorado en Ciencias de la Salud</t>
  </si>
  <si>
    <t>Doctorado en Ciencias Médicas</t>
  </si>
  <si>
    <t>Doctorado en Ciencias Odontológicas Básicas</t>
  </si>
  <si>
    <t>Doctorado en Ciencias Odontológicas Clínicas</t>
  </si>
  <si>
    <t>Doctorado en Ciencias Sociomédicas</t>
  </si>
  <si>
    <t>Doctorado en Humanidades en Salud</t>
  </si>
  <si>
    <t>Doctorado en Investigación Clínica Experimental en Salud</t>
  </si>
  <si>
    <t>Maestría en Ciencias de la Salud</t>
  </si>
  <si>
    <t>Maestría en Ciencias Médicas</t>
  </si>
  <si>
    <t>Maestría en Ciencias Odontológicas Básicas</t>
  </si>
  <si>
    <t>Maestría en Ciencias Odontológicas Clínicas</t>
  </si>
  <si>
    <t>Maestría en Ciencias Sociomédicas</t>
  </si>
  <si>
    <t>Maestría en Humanidades en Salud</t>
  </si>
  <si>
    <t>Maestría en Investigación Clínica Experimental en Salud</t>
  </si>
  <si>
    <t>Maestría y Doctorado en Ciencias Químicas</t>
  </si>
  <si>
    <t>Doctorado en Ciencias Químicas</t>
  </si>
  <si>
    <t>Maestría en Ciencias Químicas</t>
  </si>
  <si>
    <t>Maestría y Doctorado en Psicología</t>
  </si>
  <si>
    <t>Doctorado de Psicología</t>
  </si>
  <si>
    <t>Doctorado en Psicología</t>
  </si>
  <si>
    <t>Maestría en Psicología</t>
  </si>
  <si>
    <t>No adecuado</t>
  </si>
  <si>
    <t>Maestría en Nutrición Animal</t>
  </si>
  <si>
    <t>Maestría en Odontología</t>
  </si>
  <si>
    <t>Maestría en Producción Animal</t>
  </si>
  <si>
    <t>Posgrado en Ciencias Biológicas</t>
  </si>
  <si>
    <t>Doctorado  en Ciencias Biológicas</t>
  </si>
  <si>
    <t>Doctorado en Ciencias Biológicas</t>
  </si>
  <si>
    <t>Maestría en Ciencias Biológicas</t>
  </si>
  <si>
    <t>Posgrado en Ciencias de la Sostenibilidad</t>
  </si>
  <si>
    <t>Doctorado en Ciencias de la Sostenibilidad</t>
  </si>
  <si>
    <t>Maestría en Ciencias de la Sostenibilidad</t>
  </si>
  <si>
    <t>Posgrado en Ciencias del Mar y Limnología</t>
  </si>
  <si>
    <t>Doctorado en Ciencias del Mar y Limnología</t>
  </si>
  <si>
    <t>Maestría en Ciencias del Mar y Limnología</t>
  </si>
  <si>
    <t>Programa combinado en Medicina (Licenciatura y Doctorado)</t>
  </si>
  <si>
    <t>Doctorado en Medicina</t>
  </si>
  <si>
    <t>Programa de Maestría y Doctorado en Enfermería</t>
  </si>
  <si>
    <t>Maestría en Enfermería</t>
  </si>
  <si>
    <t>CIENCIAS SOCIALES</t>
  </si>
  <si>
    <t>Maestría y Doctorado en Trabajo Social</t>
  </si>
  <si>
    <t>Maestría en Trabajo Social</t>
  </si>
  <si>
    <t>Doctorado en Derecho</t>
  </si>
  <si>
    <t>Maestría en Administración (Organizaciones)</t>
  </si>
  <si>
    <t>Maestría en Administración (Sistemas de Salud)</t>
  </si>
  <si>
    <t>Maestría en Administración Industrial</t>
  </si>
  <si>
    <t>Maestria en Auditoria</t>
  </si>
  <si>
    <t>Maestría en Ciencia Política</t>
  </si>
  <si>
    <t>Maestría en Derecho</t>
  </si>
  <si>
    <t>Maestría en Finanzas</t>
  </si>
  <si>
    <t>Posgrado en Antropología</t>
  </si>
  <si>
    <t>Doctorado en Antropología</t>
  </si>
  <si>
    <t>Maestría en Antropología</t>
  </si>
  <si>
    <t>Posgrado en Ciencias de la Administración</t>
  </si>
  <si>
    <t>Doctorado en Administración</t>
  </si>
  <si>
    <t>Doctorado en Ciencias de la Administración</t>
  </si>
  <si>
    <t>Maestría en Administración</t>
  </si>
  <si>
    <t>Maestría en Alta Dirección</t>
  </si>
  <si>
    <t>Maestría en Auditoría</t>
  </si>
  <si>
    <t>Maestría en Informática Administrativa</t>
  </si>
  <si>
    <t>Posgrado en Ciencias Políticas y Sociales</t>
  </si>
  <si>
    <t>Doctorado en Ciencias Políticas y Sociales</t>
  </si>
  <si>
    <t>Maestría en Comunicación</t>
  </si>
  <si>
    <t>Maestría en Estudios en Relaciones Internacionales</t>
  </si>
  <si>
    <t>Maestría en Estudios México - Estados Unidos</t>
  </si>
  <si>
    <t>Maestría en Estudios México-Estados Unidos</t>
  </si>
  <si>
    <t>Maestría en Estudios Políticos y Sociales</t>
  </si>
  <si>
    <t>Maestría en Gobierno y Asuntos Públicos</t>
  </si>
  <si>
    <t>Posgrado en Derecho</t>
  </si>
  <si>
    <t>Maestría en Política Criminal</t>
  </si>
  <si>
    <t>Posgrado en Economía</t>
  </si>
  <si>
    <t>Doctorado en Economía</t>
  </si>
  <si>
    <t>Maestría en Economía</t>
  </si>
  <si>
    <t>Posgrado en Estudios Latinoamericanos</t>
  </si>
  <si>
    <t>Doctorado en Estudios Latinoamericanos</t>
  </si>
  <si>
    <t>Maestría en Estudios Latinoamericanos</t>
  </si>
  <si>
    <t>Posgrado en Geografía</t>
  </si>
  <si>
    <t>Doctorado en Geografía</t>
  </si>
  <si>
    <t>Maestría en Geografía</t>
  </si>
  <si>
    <t>HUMANIDADES Y ARTES</t>
  </si>
  <si>
    <t>Maestría en Diseño Industrial</t>
  </si>
  <si>
    <t>Maestría en Docencia para la Educación Media Superior</t>
  </si>
  <si>
    <t>Maestría en Docencia Para La Educación Media Superior</t>
  </si>
  <si>
    <t>Maestría en Docencia Para La Educación Media Superior (Ciencias Sociales)</t>
  </si>
  <si>
    <t>Maestría en Docencia Para La Educación Media Superior (Español)</t>
  </si>
  <si>
    <t>Maestría en Docencia Para La Educación Media Superior (Inglés)</t>
  </si>
  <si>
    <t>Maestría en Docencia Para La Educación Media Superior (Letras Clásicas)</t>
  </si>
  <si>
    <t>Maestría en Docencia Para La Educación Media Superior (Matemáticas)</t>
  </si>
  <si>
    <t>Maestría en Docencia Para La Educación Media Superior (Psicología)</t>
  </si>
  <si>
    <t>Maestría y Doctorado en Arquitectura</t>
  </si>
  <si>
    <t>Doctorado en Arquitectura</t>
  </si>
  <si>
    <t>Maestría en Arquitectura</t>
  </si>
  <si>
    <t>Maestría y Doctorado en Bibliotecología y Estudios de la Información</t>
  </si>
  <si>
    <t>Doctorado en Bibliotecología y Estudios de la Información</t>
  </si>
  <si>
    <t>Maestría en Bibliotecología y Estudios de la Información</t>
  </si>
  <si>
    <t>Maestría y Doctorado en Estudios Mesoamericanos</t>
  </si>
  <si>
    <t>Doctorado en Estudios Mesoamericanos</t>
  </si>
  <si>
    <t>Maestría en Estudios Mesoamericanos</t>
  </si>
  <si>
    <t>Maestría y Doctorado en Filosofía de la Ciencia</t>
  </si>
  <si>
    <t>Doctorado en Filosofía de la Ciencia</t>
  </si>
  <si>
    <t>Maestría en Filosofía de la Ciencia</t>
  </si>
  <si>
    <t>Maestría y Doctorado en Letras</t>
  </si>
  <si>
    <t>Doctorado en Letras</t>
  </si>
  <si>
    <t>Maestría en Letras</t>
  </si>
  <si>
    <t>Maestría y Doctorado en Música</t>
  </si>
  <si>
    <t>Doctorado en Música</t>
  </si>
  <si>
    <t>Maestría en Música</t>
  </si>
  <si>
    <t>Maestría en Música (Composición Musical)</t>
  </si>
  <si>
    <t>Maestría en Música (Educación Musical)</t>
  </si>
  <si>
    <t>Maestría en Música (Interpretación Musical)</t>
  </si>
  <si>
    <t>Maestría en Música (Musicología)</t>
  </si>
  <si>
    <t>Maestría en Música (Tecnología Musical)</t>
  </si>
  <si>
    <t>Maestría y Doctorado en Urbanismo</t>
  </si>
  <si>
    <t>Doctorado en Urbanismo</t>
  </si>
  <si>
    <t>Maestría en Urbanismo</t>
  </si>
  <si>
    <t>Maestría en Historia (Historia de México)</t>
  </si>
  <si>
    <t>Maestría en Historia (Historia del Arte)</t>
  </si>
  <si>
    <t>Maestría Estudios Mesoamericanos</t>
  </si>
  <si>
    <t>Posgrado en Artes y Diseño</t>
  </si>
  <si>
    <t>Doctorado en Artes y Diseño</t>
  </si>
  <si>
    <t>Maestría en Artes Visuales</t>
  </si>
  <si>
    <t>Maestría en Cine Documental</t>
  </si>
  <si>
    <t>Maestría en Diseño y Comunicación Visual</t>
  </si>
  <si>
    <t>Maestría en Docencia Artes y Diseño</t>
  </si>
  <si>
    <t>Posgrado en Filosofía</t>
  </si>
  <si>
    <t>Doctorado en Filosofía</t>
  </si>
  <si>
    <t>Maestría en Filosofía</t>
  </si>
  <si>
    <t>Posgrado en Historia</t>
  </si>
  <si>
    <t>Doctorado en Historia</t>
  </si>
  <si>
    <t>Maestría en Historia</t>
  </si>
  <si>
    <t>Posgrado en Lingüística</t>
  </si>
  <si>
    <t>Doctorado en Lingüística</t>
  </si>
  <si>
    <t>Maestría en Lingüística Aplicada</t>
  </si>
  <si>
    <t>Maestría en Lingüística Hispánica</t>
  </si>
  <si>
    <t>Posgrado en Pedagogía</t>
  </si>
  <si>
    <t>Doctorado en Pedagogía</t>
  </si>
  <si>
    <t>Maestría en Pedagogía</t>
  </si>
  <si>
    <t>Programa de Posgrado en Estudios de Género</t>
  </si>
  <si>
    <t>Maestría en Estudios de Género</t>
  </si>
  <si>
    <t>Programa de Posgrado en Historia del Arte</t>
  </si>
  <si>
    <t>Doctorado en Historia del Arte</t>
  </si>
  <si>
    <t>Maestría en Historia del Arte</t>
  </si>
  <si>
    <t>Doctorado</t>
  </si>
  <si>
    <t>Maestría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</si>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</sst>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Helv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1" fontId="4" fillId="0" borderId="0" xfId="1" applyNumberFormat="1" applyFont="1" applyAlignment="1">
      <alignment horizontal="center" vertical="center"/>
    </xf>
    <xf numFmtId="0" fontId="3" fillId="0" borderId="0" xfId="1"/>
    <xf numFmtId="1" fontId="4" fillId="0" borderId="0" xfId="1" applyNumberFormat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1" fontId="3" fillId="0" borderId="0" xfId="1" applyNumberFormat="1" applyAlignment="1">
      <alignment horizontal="centerContinuous" vertical="center"/>
    </xf>
    <xf numFmtId="1" fontId="6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7" fillId="2" borderId="0" xfId="1" quotePrefix="1" applyNumberFormat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8" fillId="0" borderId="0" xfId="1" applyFont="1"/>
    <xf numFmtId="1" fontId="3" fillId="0" borderId="0" xfId="1" applyNumberForma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3" fontId="0" fillId="0" borderId="0" xfId="2" applyNumberFormat="1" applyFon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applyNumberFormat="1"/>
    <xf numFmtId="3" fontId="4" fillId="0" borderId="0" xfId="2" applyNumberFormat="1" applyFont="1"/>
    <xf numFmtId="3" fontId="10" fillId="0" borderId="0" xfId="2" applyNumberFormat="1" applyFont="1"/>
    <xf numFmtId="3" fontId="3" fillId="0" borderId="0" xfId="2" applyNumberFormat="1" applyFont="1"/>
    <xf numFmtId="3" fontId="0" fillId="0" borderId="0" xfId="2" applyNumberFormat="1" applyFont="1" applyAlignment="1">
      <alignment horizontal="left" indent="1"/>
    </xf>
    <xf numFmtId="0" fontId="0" fillId="0" borderId="0" xfId="2" applyFont="1"/>
    <xf numFmtId="3" fontId="4" fillId="0" borderId="0" xfId="2" applyNumberFormat="1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3" fontId="4" fillId="2" borderId="0" xfId="2" applyNumberFormat="1" applyFont="1" applyFill="1" applyAlignment="1">
      <alignment vertical="center"/>
    </xf>
    <xf numFmtId="3" fontId="11" fillId="2" borderId="0" xfId="2" applyNumberFormat="1" applyFont="1" applyFill="1" applyAlignment="1">
      <alignment horizontal="right" vertical="center"/>
    </xf>
    <xf numFmtId="3" fontId="0" fillId="0" borderId="0" xfId="2" applyNumberFormat="1" applyFont="1" applyAlignment="1">
      <alignment vertical="center"/>
    </xf>
    <xf numFmtId="3" fontId="1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1" fontId="5" fillId="0" borderId="0" xfId="1" applyNumberFormat="1" applyFont="1" applyAlignment="1">
      <alignment vertical="center"/>
    </xf>
  </cellXfs>
  <cellStyles count="9">
    <cellStyle name="Normal" xfId="0" builtinId="0"/>
    <cellStyle name="Normal 2" xfId="3"/>
    <cellStyle name="Normal 2 2" xfId="4"/>
    <cellStyle name="Normal 2 3" xfId="5"/>
    <cellStyle name="Normal 3" xfId="6"/>
    <cellStyle name="Normal 3 2" xfId="1"/>
    <cellStyle name="Normal_POBESC_3 2" xfId="2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3%20ex&#225;menes%20de%20grad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do_myd"/>
      <sheetName val="grado_es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480"/>
  <sheetViews>
    <sheetView tabSelected="1" zoomScaleNormal="100" zoomScaleSheetLayoutView="80" workbookViewId="0">
      <selection activeCell="B206" sqref="B206:C206"/>
    </sheetView>
  </sheetViews>
  <sheetFormatPr baseColWidth="10" defaultColWidth="10.85546875" defaultRowHeight="12.75" x14ac:dyDescent="0.2"/>
  <cols>
    <col min="1" max="1" width="69.42578125" style="11" customWidth="1"/>
    <col min="2" max="4" width="11.42578125" style="34" customWidth="1"/>
    <col min="5" max="16384" width="10.8554687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>
        <v>2024</v>
      </c>
      <c r="B2" s="4"/>
      <c r="C2" s="4"/>
      <c r="D2" s="4"/>
    </row>
    <row r="3" spans="1:4" x14ac:dyDescent="0.2">
      <c r="A3" s="5"/>
      <c r="B3" s="4"/>
      <c r="C3" s="4"/>
      <c r="D3" s="4"/>
    </row>
    <row r="4" spans="1:4" s="10" customFormat="1" ht="15" customHeight="1" x14ac:dyDescent="0.2">
      <c r="A4" s="6" t="s">
        <v>1</v>
      </c>
      <c r="B4" s="7" t="s">
        <v>2</v>
      </c>
      <c r="C4" s="8" t="s">
        <v>3</v>
      </c>
      <c r="D4" s="9" t="s">
        <v>4</v>
      </c>
    </row>
    <row r="5" spans="1:4" ht="9" customHeight="1" x14ac:dyDescent="0.2">
      <c r="B5" s="12"/>
      <c r="C5" s="12"/>
      <c r="D5" s="12"/>
    </row>
    <row r="6" spans="1:4" s="15" customFormat="1" ht="15" customHeight="1" x14ac:dyDescent="0.25">
      <c r="A6" s="13" t="s">
        <v>5</v>
      </c>
      <c r="B6" s="14">
        <f>SUM(B7:B43)/2</f>
        <v>529</v>
      </c>
      <c r="C6" s="14">
        <f>SUM(C7:C43)/2</f>
        <v>210</v>
      </c>
      <c r="D6" s="14">
        <f t="shared" ref="D6:D69" si="0">SUM(B6:C6)</f>
        <v>739</v>
      </c>
    </row>
    <row r="7" spans="1:4" s="15" customFormat="1" ht="15" customHeight="1" x14ac:dyDescent="0.25">
      <c r="A7" s="16" t="s">
        <v>6</v>
      </c>
      <c r="B7" s="17">
        <v>35</v>
      </c>
      <c r="C7" s="17">
        <v>27</v>
      </c>
      <c r="D7" s="17">
        <f t="shared" si="0"/>
        <v>62</v>
      </c>
    </row>
    <row r="8" spans="1:4" s="15" customFormat="1" ht="15" customHeight="1" x14ac:dyDescent="0.25">
      <c r="A8" s="18" t="s">
        <v>7</v>
      </c>
      <c r="B8" s="19">
        <v>14</v>
      </c>
      <c r="C8" s="19">
        <v>8</v>
      </c>
      <c r="D8" s="19">
        <f t="shared" si="0"/>
        <v>22</v>
      </c>
    </row>
    <row r="9" spans="1:4" s="15" customFormat="1" ht="15" customHeight="1" x14ac:dyDescent="0.25">
      <c r="A9" s="18" t="s">
        <v>8</v>
      </c>
      <c r="B9" s="19">
        <v>21</v>
      </c>
      <c r="C9" s="19">
        <v>19</v>
      </c>
      <c r="D9" s="19">
        <f t="shared" si="0"/>
        <v>40</v>
      </c>
    </row>
    <row r="10" spans="1:4" s="15" customFormat="1" ht="15" customHeight="1" x14ac:dyDescent="0.25">
      <c r="A10" s="16" t="s">
        <v>9</v>
      </c>
      <c r="B10" s="17">
        <v>32</v>
      </c>
      <c r="C10" s="17">
        <v>12</v>
      </c>
      <c r="D10" s="17">
        <f t="shared" si="0"/>
        <v>44</v>
      </c>
    </row>
    <row r="11" spans="1:4" s="15" customFormat="1" ht="15" customHeight="1" x14ac:dyDescent="0.25">
      <c r="A11" s="18" t="s">
        <v>10</v>
      </c>
      <c r="B11" s="19">
        <v>17</v>
      </c>
      <c r="C11" s="19">
        <v>7</v>
      </c>
      <c r="D11" s="19">
        <f t="shared" si="0"/>
        <v>24</v>
      </c>
    </row>
    <row r="12" spans="1:4" s="15" customFormat="1" ht="15" customHeight="1" x14ac:dyDescent="0.25">
      <c r="A12" s="18" t="s">
        <v>11</v>
      </c>
      <c r="B12" s="19">
        <v>15</v>
      </c>
      <c r="C12" s="19">
        <v>5</v>
      </c>
      <c r="D12" s="19">
        <f t="shared" si="0"/>
        <v>20</v>
      </c>
    </row>
    <row r="13" spans="1:4" s="15" customFormat="1" ht="15" customHeight="1" x14ac:dyDescent="0.25">
      <c r="A13" s="16" t="s">
        <v>12</v>
      </c>
      <c r="B13" s="17">
        <v>44</v>
      </c>
      <c r="C13" s="17">
        <v>9</v>
      </c>
      <c r="D13" s="17">
        <f t="shared" si="0"/>
        <v>53</v>
      </c>
    </row>
    <row r="14" spans="1:4" s="15" customFormat="1" ht="15" customHeight="1" x14ac:dyDescent="0.25">
      <c r="A14" s="18" t="s">
        <v>13</v>
      </c>
      <c r="B14" s="19">
        <v>10</v>
      </c>
      <c r="C14" s="19">
        <v>2</v>
      </c>
      <c r="D14" s="19">
        <f t="shared" si="0"/>
        <v>12</v>
      </c>
    </row>
    <row r="15" spans="1:4" s="15" customFormat="1" ht="15" customHeight="1" x14ac:dyDescent="0.25">
      <c r="A15" s="18" t="s">
        <v>14</v>
      </c>
      <c r="B15" s="19">
        <v>34</v>
      </c>
      <c r="C15" s="19">
        <v>7</v>
      </c>
      <c r="D15" s="19">
        <f t="shared" si="0"/>
        <v>41</v>
      </c>
    </row>
    <row r="16" spans="1:4" s="15" customFormat="1" ht="15" customHeight="1" x14ac:dyDescent="0.25">
      <c r="A16" s="16" t="s">
        <v>15</v>
      </c>
      <c r="B16" s="17">
        <v>49</v>
      </c>
      <c r="C16" s="17">
        <v>36</v>
      </c>
      <c r="D16" s="17">
        <f t="shared" si="0"/>
        <v>85</v>
      </c>
    </row>
    <row r="17" spans="1:4" s="15" customFormat="1" ht="15" customHeight="1" x14ac:dyDescent="0.25">
      <c r="A17" s="18" t="s">
        <v>16</v>
      </c>
      <c r="B17" s="19">
        <v>21</v>
      </c>
      <c r="C17" s="19">
        <v>14</v>
      </c>
      <c r="D17" s="19">
        <f t="shared" si="0"/>
        <v>35</v>
      </c>
    </row>
    <row r="18" spans="1:4" s="15" customFormat="1" ht="15" customHeight="1" x14ac:dyDescent="0.25">
      <c r="A18" s="18" t="s">
        <v>17</v>
      </c>
      <c r="B18" s="19">
        <v>28</v>
      </c>
      <c r="C18" s="19">
        <v>22</v>
      </c>
      <c r="D18" s="19">
        <f t="shared" si="0"/>
        <v>50</v>
      </c>
    </row>
    <row r="19" spans="1:4" s="15" customFormat="1" ht="15" customHeight="1" x14ac:dyDescent="0.25">
      <c r="A19" s="16" t="s">
        <v>18</v>
      </c>
      <c r="B19" s="17">
        <v>77</v>
      </c>
      <c r="C19" s="17">
        <v>14</v>
      </c>
      <c r="D19" s="17">
        <f t="shared" si="0"/>
        <v>91</v>
      </c>
    </row>
    <row r="20" spans="1:4" s="15" customFormat="1" ht="15" customHeight="1" x14ac:dyDescent="0.25">
      <c r="A20" s="18" t="s">
        <v>19</v>
      </c>
      <c r="B20" s="19">
        <v>22</v>
      </c>
      <c r="C20" s="19">
        <v>2</v>
      </c>
      <c r="D20" s="19">
        <f t="shared" si="0"/>
        <v>24</v>
      </c>
    </row>
    <row r="21" spans="1:4" s="15" customFormat="1" ht="15" customHeight="1" x14ac:dyDescent="0.25">
      <c r="A21" s="18" t="s">
        <v>20</v>
      </c>
      <c r="B21" s="19">
        <v>6</v>
      </c>
      <c r="C21" s="19">
        <v>7</v>
      </c>
      <c r="D21" s="19">
        <f t="shared" si="0"/>
        <v>13</v>
      </c>
    </row>
    <row r="22" spans="1:4" s="15" customFormat="1" ht="15" customHeight="1" x14ac:dyDescent="0.25">
      <c r="A22" s="18" t="s">
        <v>21</v>
      </c>
      <c r="B22" s="19">
        <v>49</v>
      </c>
      <c r="C22" s="19">
        <v>5</v>
      </c>
      <c r="D22" s="19">
        <f t="shared" si="0"/>
        <v>54</v>
      </c>
    </row>
    <row r="23" spans="1:4" s="15" customFormat="1" ht="15" customHeight="1" x14ac:dyDescent="0.25">
      <c r="A23" s="16" t="s">
        <v>22</v>
      </c>
      <c r="B23" s="17">
        <v>65</v>
      </c>
      <c r="C23" s="17">
        <v>18</v>
      </c>
      <c r="D23" s="17">
        <f t="shared" si="0"/>
        <v>83</v>
      </c>
    </row>
    <row r="24" spans="1:4" s="15" customFormat="1" ht="15" customHeight="1" x14ac:dyDescent="0.25">
      <c r="A24" s="18" t="s">
        <v>23</v>
      </c>
      <c r="B24" s="19">
        <v>25</v>
      </c>
      <c r="C24" s="19">
        <v>4</v>
      </c>
      <c r="D24" s="19">
        <f t="shared" si="0"/>
        <v>29</v>
      </c>
    </row>
    <row r="25" spans="1:4" s="15" customFormat="1" ht="15" customHeight="1" x14ac:dyDescent="0.25">
      <c r="A25" s="18" t="s">
        <v>24</v>
      </c>
      <c r="B25" s="19">
        <v>40</v>
      </c>
      <c r="C25" s="19">
        <v>14</v>
      </c>
      <c r="D25" s="19">
        <f t="shared" si="0"/>
        <v>54</v>
      </c>
    </row>
    <row r="26" spans="1:4" s="15" customFormat="1" ht="15" customHeight="1" x14ac:dyDescent="0.25">
      <c r="A26" s="16" t="s">
        <v>25</v>
      </c>
      <c r="B26" s="17">
        <v>227</v>
      </c>
      <c r="C26" s="17">
        <v>94</v>
      </c>
      <c r="D26" s="17">
        <f t="shared" si="0"/>
        <v>321</v>
      </c>
    </row>
    <row r="27" spans="1:4" s="15" customFormat="1" ht="15" customHeight="1" x14ac:dyDescent="0.25">
      <c r="A27" s="18" t="s">
        <v>26</v>
      </c>
      <c r="B27" s="19">
        <v>7</v>
      </c>
      <c r="C27" s="19">
        <v>3</v>
      </c>
      <c r="D27" s="19">
        <f t="shared" si="0"/>
        <v>10</v>
      </c>
    </row>
    <row r="28" spans="1:4" s="15" customFormat="1" ht="15" customHeight="1" x14ac:dyDescent="0.25">
      <c r="A28" s="18" t="s">
        <v>27</v>
      </c>
      <c r="B28" s="19">
        <v>9</v>
      </c>
      <c r="C28" s="19">
        <v>5</v>
      </c>
      <c r="D28" s="19">
        <f t="shared" si="0"/>
        <v>14</v>
      </c>
    </row>
    <row r="29" spans="1:4" s="15" customFormat="1" ht="15" customHeight="1" x14ac:dyDescent="0.25">
      <c r="A29" s="18" t="s">
        <v>28</v>
      </c>
      <c r="B29" s="19">
        <v>2</v>
      </c>
      <c r="C29" s="19">
        <v>2</v>
      </c>
      <c r="D29" s="19">
        <f t="shared" si="0"/>
        <v>4</v>
      </c>
    </row>
    <row r="30" spans="1:4" s="15" customFormat="1" ht="15" customHeight="1" x14ac:dyDescent="0.25">
      <c r="A30" s="18" t="s">
        <v>29</v>
      </c>
      <c r="B30" s="19">
        <v>15</v>
      </c>
      <c r="C30" s="19">
        <v>1</v>
      </c>
      <c r="D30" s="19">
        <f t="shared" si="0"/>
        <v>16</v>
      </c>
    </row>
    <row r="31" spans="1:4" s="15" customFormat="1" ht="15" customHeight="1" x14ac:dyDescent="0.25">
      <c r="A31" s="18" t="s">
        <v>30</v>
      </c>
      <c r="B31" s="19">
        <v>2</v>
      </c>
      <c r="C31" s="19">
        <v>0</v>
      </c>
      <c r="D31" s="19">
        <f t="shared" si="0"/>
        <v>2</v>
      </c>
    </row>
    <row r="32" spans="1:4" s="15" customFormat="1" ht="15" customHeight="1" x14ac:dyDescent="0.25">
      <c r="A32" s="18" t="s">
        <v>31</v>
      </c>
      <c r="B32" s="19">
        <v>16</v>
      </c>
      <c r="C32" s="19">
        <v>5</v>
      </c>
      <c r="D32" s="19">
        <f t="shared" si="0"/>
        <v>21</v>
      </c>
    </row>
    <row r="33" spans="1:4" s="15" customFormat="1" ht="15" customHeight="1" x14ac:dyDescent="0.25">
      <c r="A33" s="18" t="s">
        <v>32</v>
      </c>
      <c r="B33" s="19">
        <v>4</v>
      </c>
      <c r="C33" s="19">
        <v>1</v>
      </c>
      <c r="D33" s="19">
        <f t="shared" si="0"/>
        <v>5</v>
      </c>
    </row>
    <row r="34" spans="1:4" s="15" customFormat="1" ht="15" customHeight="1" x14ac:dyDescent="0.25">
      <c r="A34" s="18" t="s">
        <v>33</v>
      </c>
      <c r="B34" s="19">
        <v>3</v>
      </c>
      <c r="C34" s="19">
        <v>1</v>
      </c>
      <c r="D34" s="19">
        <f t="shared" si="0"/>
        <v>4</v>
      </c>
    </row>
    <row r="35" spans="1:4" s="15" customFormat="1" ht="15" customHeight="1" x14ac:dyDescent="0.25">
      <c r="A35" s="18" t="s">
        <v>34</v>
      </c>
      <c r="B35" s="19">
        <v>1</v>
      </c>
      <c r="C35" s="19">
        <v>0</v>
      </c>
      <c r="D35" s="19">
        <f t="shared" si="0"/>
        <v>1</v>
      </c>
    </row>
    <row r="36" spans="1:4" s="20" customFormat="1" ht="15" customHeight="1" x14ac:dyDescent="0.25">
      <c r="A36" s="18" t="s">
        <v>35</v>
      </c>
      <c r="B36" s="19">
        <v>10</v>
      </c>
      <c r="C36" s="19">
        <v>17</v>
      </c>
      <c r="D36" s="19">
        <f t="shared" si="0"/>
        <v>27</v>
      </c>
    </row>
    <row r="37" spans="1:4" s="15" customFormat="1" ht="15" customHeight="1" x14ac:dyDescent="0.25">
      <c r="A37" s="18" t="s">
        <v>36</v>
      </c>
      <c r="B37" s="19">
        <v>48</v>
      </c>
      <c r="C37" s="19">
        <v>19</v>
      </c>
      <c r="D37" s="19">
        <f t="shared" si="0"/>
        <v>67</v>
      </c>
    </row>
    <row r="38" spans="1:4" s="15" customFormat="1" ht="15" customHeight="1" x14ac:dyDescent="0.25">
      <c r="A38" s="18" t="s">
        <v>37</v>
      </c>
      <c r="B38" s="19">
        <v>32</v>
      </c>
      <c r="C38" s="19">
        <v>19</v>
      </c>
      <c r="D38" s="19">
        <f t="shared" si="0"/>
        <v>51</v>
      </c>
    </row>
    <row r="39" spans="1:4" s="15" customFormat="1" ht="15" customHeight="1" x14ac:dyDescent="0.25">
      <c r="A39" s="18" t="s">
        <v>38</v>
      </c>
      <c r="B39" s="19">
        <v>24</v>
      </c>
      <c r="C39" s="19">
        <v>4</v>
      </c>
      <c r="D39" s="19">
        <f t="shared" si="0"/>
        <v>28</v>
      </c>
    </row>
    <row r="40" spans="1:4" s="15" customFormat="1" ht="15" customHeight="1" x14ac:dyDescent="0.25">
      <c r="A40" s="18" t="s">
        <v>39</v>
      </c>
      <c r="B40" s="19">
        <v>3</v>
      </c>
      <c r="C40" s="19">
        <v>2</v>
      </c>
      <c r="D40" s="19">
        <f t="shared" si="0"/>
        <v>5</v>
      </c>
    </row>
    <row r="41" spans="1:4" s="15" customFormat="1" ht="15" customHeight="1" x14ac:dyDescent="0.25">
      <c r="A41" s="18" t="s">
        <v>40</v>
      </c>
      <c r="B41" s="19">
        <v>15</v>
      </c>
      <c r="C41" s="19">
        <v>4</v>
      </c>
      <c r="D41" s="19">
        <f t="shared" si="0"/>
        <v>19</v>
      </c>
    </row>
    <row r="42" spans="1:4" s="15" customFormat="1" ht="15" customHeight="1" x14ac:dyDescent="0.25">
      <c r="A42" s="18" t="s">
        <v>41</v>
      </c>
      <c r="B42" s="19">
        <v>16</v>
      </c>
      <c r="C42" s="19">
        <v>5</v>
      </c>
      <c r="D42" s="19">
        <f t="shared" si="0"/>
        <v>21</v>
      </c>
    </row>
    <row r="43" spans="1:4" s="15" customFormat="1" ht="15" customHeight="1" x14ac:dyDescent="0.25">
      <c r="A43" s="18" t="s">
        <v>42</v>
      </c>
      <c r="B43" s="19">
        <v>20</v>
      </c>
      <c r="C43" s="19">
        <v>6</v>
      </c>
      <c r="D43" s="19">
        <f t="shared" si="0"/>
        <v>26</v>
      </c>
    </row>
    <row r="44" spans="1:4" s="15" customFormat="1" ht="15" customHeight="1" x14ac:dyDescent="0.25">
      <c r="A44" s="13" t="s">
        <v>43</v>
      </c>
      <c r="B44" s="14">
        <f>SUM(B45:B95)/2</f>
        <v>548</v>
      </c>
      <c r="C44" s="14">
        <f>SUM(C45:C95)/2</f>
        <v>690</v>
      </c>
      <c r="D44" s="14">
        <f t="shared" si="0"/>
        <v>1238</v>
      </c>
    </row>
    <row r="45" spans="1:4" s="15" customFormat="1" ht="15" customHeight="1" x14ac:dyDescent="0.25">
      <c r="A45" s="16" t="s">
        <v>44</v>
      </c>
      <c r="B45" s="17">
        <v>33</v>
      </c>
      <c r="C45" s="17">
        <v>50</v>
      </c>
      <c r="D45" s="17">
        <f t="shared" si="0"/>
        <v>83</v>
      </c>
    </row>
    <row r="46" spans="1:4" s="15" customFormat="1" ht="15" customHeight="1" x14ac:dyDescent="0.25">
      <c r="A46" s="18" t="s">
        <v>44</v>
      </c>
      <c r="B46" s="19">
        <v>33</v>
      </c>
      <c r="C46" s="19">
        <v>50</v>
      </c>
      <c r="D46" s="19">
        <f t="shared" si="0"/>
        <v>83</v>
      </c>
    </row>
    <row r="47" spans="1:4" s="15" customFormat="1" ht="15" customHeight="1" x14ac:dyDescent="0.25">
      <c r="A47" s="16" t="s">
        <v>45</v>
      </c>
      <c r="B47" s="17">
        <v>12</v>
      </c>
      <c r="C47" s="17">
        <v>20</v>
      </c>
      <c r="D47" s="17">
        <f t="shared" si="0"/>
        <v>32</v>
      </c>
    </row>
    <row r="48" spans="1:4" s="15" customFormat="1" ht="15" customHeight="1" x14ac:dyDescent="0.25">
      <c r="A48" s="18" t="s">
        <v>45</v>
      </c>
      <c r="B48" s="19">
        <v>12</v>
      </c>
      <c r="C48" s="19">
        <v>20</v>
      </c>
      <c r="D48" s="19">
        <f t="shared" si="0"/>
        <v>32</v>
      </c>
    </row>
    <row r="49" spans="1:5" s="15" customFormat="1" ht="15" customHeight="1" x14ac:dyDescent="0.25">
      <c r="A49" s="16" t="s">
        <v>46</v>
      </c>
      <c r="B49" s="17">
        <v>112</v>
      </c>
      <c r="C49" s="17">
        <v>114</v>
      </c>
      <c r="D49" s="17">
        <f t="shared" si="0"/>
        <v>226</v>
      </c>
    </row>
    <row r="50" spans="1:5" s="15" customFormat="1" ht="15" customHeight="1" x14ac:dyDescent="0.25">
      <c r="A50" s="18" t="s">
        <v>47</v>
      </c>
      <c r="B50" s="19">
        <v>33</v>
      </c>
      <c r="C50" s="19">
        <v>32</v>
      </c>
      <c r="D50" s="19">
        <f t="shared" si="0"/>
        <v>65</v>
      </c>
    </row>
    <row r="51" spans="1:5" s="15" customFormat="1" ht="15" customHeight="1" x14ac:dyDescent="0.25">
      <c r="A51" s="18" t="s">
        <v>48</v>
      </c>
      <c r="B51" s="19">
        <v>79</v>
      </c>
      <c r="C51" s="19">
        <v>82</v>
      </c>
      <c r="D51" s="19">
        <f t="shared" si="0"/>
        <v>161</v>
      </c>
    </row>
    <row r="52" spans="1:5" s="15" customFormat="1" ht="15" customHeight="1" x14ac:dyDescent="0.25">
      <c r="A52" s="16" t="s">
        <v>49</v>
      </c>
      <c r="B52" s="17">
        <v>45</v>
      </c>
      <c r="C52" s="17">
        <v>61</v>
      </c>
      <c r="D52" s="17">
        <f t="shared" si="0"/>
        <v>106</v>
      </c>
    </row>
    <row r="53" spans="1:5" s="15" customFormat="1" ht="15" customHeight="1" x14ac:dyDescent="0.25">
      <c r="A53" s="18" t="s">
        <v>50</v>
      </c>
      <c r="B53" s="19">
        <v>13</v>
      </c>
      <c r="C53" s="19">
        <v>10</v>
      </c>
      <c r="D53" s="19">
        <f t="shared" si="0"/>
        <v>23</v>
      </c>
    </row>
    <row r="54" spans="1:5" s="15" customFormat="1" ht="15" customHeight="1" x14ac:dyDescent="0.25">
      <c r="A54" s="18" t="s">
        <v>51</v>
      </c>
      <c r="B54" s="19">
        <v>17</v>
      </c>
      <c r="C54" s="19">
        <v>23</v>
      </c>
      <c r="D54" s="19">
        <f t="shared" si="0"/>
        <v>40</v>
      </c>
    </row>
    <row r="55" spans="1:5" s="15" customFormat="1" ht="15" customHeight="1" x14ac:dyDescent="0.25">
      <c r="A55" s="18" t="s">
        <v>52</v>
      </c>
      <c r="B55" s="19">
        <v>15</v>
      </c>
      <c r="C55" s="19">
        <v>28</v>
      </c>
      <c r="D55" s="19">
        <f t="shared" si="0"/>
        <v>43</v>
      </c>
    </row>
    <row r="56" spans="1:5" s="15" customFormat="1" ht="15" customHeight="1" x14ac:dyDescent="0.25">
      <c r="A56" s="16" t="s">
        <v>53</v>
      </c>
      <c r="B56" s="17">
        <v>74</v>
      </c>
      <c r="C56" s="17">
        <v>90</v>
      </c>
      <c r="D56" s="17">
        <f t="shared" si="0"/>
        <v>164</v>
      </c>
    </row>
    <row r="57" spans="1:5" s="15" customFormat="1" ht="15" customHeight="1" x14ac:dyDescent="0.25">
      <c r="A57" s="18" t="s">
        <v>54</v>
      </c>
      <c r="B57" s="19">
        <v>7</v>
      </c>
      <c r="C57" s="19">
        <v>11</v>
      </c>
      <c r="D57" s="19">
        <f t="shared" si="0"/>
        <v>18</v>
      </c>
    </row>
    <row r="58" spans="1:5" s="15" customFormat="1" ht="15" customHeight="1" x14ac:dyDescent="0.25">
      <c r="A58" s="18" t="s">
        <v>55</v>
      </c>
      <c r="B58" s="19">
        <v>11</v>
      </c>
      <c r="C58" s="19">
        <v>5</v>
      </c>
      <c r="D58" s="19">
        <f t="shared" si="0"/>
        <v>16</v>
      </c>
    </row>
    <row r="59" spans="1:5" s="15" customFormat="1" ht="15" customHeight="1" x14ac:dyDescent="0.25">
      <c r="A59" s="18" t="s">
        <v>56</v>
      </c>
      <c r="B59" s="19">
        <v>2</v>
      </c>
      <c r="C59" s="19">
        <v>2</v>
      </c>
      <c r="D59" s="19">
        <f t="shared" si="0"/>
        <v>4</v>
      </c>
    </row>
    <row r="60" spans="1:5" s="15" customFormat="1" ht="15" customHeight="1" x14ac:dyDescent="0.25">
      <c r="A60" s="18" t="s">
        <v>57</v>
      </c>
      <c r="B60" s="19">
        <v>0</v>
      </c>
      <c r="C60" s="19">
        <v>2</v>
      </c>
      <c r="D60" s="19">
        <f t="shared" si="0"/>
        <v>2</v>
      </c>
    </row>
    <row r="61" spans="1:5" s="15" customFormat="1" ht="15" customHeight="1" x14ac:dyDescent="0.25">
      <c r="A61" s="18" t="s">
        <v>58</v>
      </c>
      <c r="B61" s="19">
        <v>2</v>
      </c>
      <c r="C61" s="19">
        <v>7</v>
      </c>
      <c r="D61" s="19">
        <f t="shared" si="0"/>
        <v>9</v>
      </c>
    </row>
    <row r="62" spans="1:5" s="15" customFormat="1" ht="15" customHeight="1" x14ac:dyDescent="0.25">
      <c r="A62" s="18" t="s">
        <v>59</v>
      </c>
      <c r="B62" s="19">
        <v>4</v>
      </c>
      <c r="C62" s="19">
        <v>5</v>
      </c>
      <c r="D62" s="19">
        <f t="shared" si="0"/>
        <v>9</v>
      </c>
    </row>
    <row r="63" spans="1:5" s="15" customFormat="1" ht="15" customHeight="1" x14ac:dyDescent="0.25">
      <c r="A63" s="18" t="s">
        <v>60</v>
      </c>
      <c r="B63" s="19">
        <v>1</v>
      </c>
      <c r="C63" s="19">
        <v>4</v>
      </c>
      <c r="D63" s="19">
        <f t="shared" si="0"/>
        <v>5</v>
      </c>
      <c r="E63" s="21"/>
    </row>
    <row r="64" spans="1:5" s="15" customFormat="1" ht="15" customHeight="1" x14ac:dyDescent="0.25">
      <c r="A64" s="18" t="s">
        <v>61</v>
      </c>
      <c r="B64" s="19">
        <v>8</v>
      </c>
      <c r="C64" s="19">
        <v>6</v>
      </c>
      <c r="D64" s="19">
        <f t="shared" si="0"/>
        <v>14</v>
      </c>
    </row>
    <row r="65" spans="1:4" s="15" customFormat="1" ht="15" customHeight="1" x14ac:dyDescent="0.25">
      <c r="A65" s="18" t="s">
        <v>62</v>
      </c>
      <c r="B65" s="19">
        <v>23</v>
      </c>
      <c r="C65" s="19">
        <v>31</v>
      </c>
      <c r="D65" s="19">
        <f t="shared" si="0"/>
        <v>54</v>
      </c>
    </row>
    <row r="66" spans="1:4" s="15" customFormat="1" ht="15" customHeight="1" x14ac:dyDescent="0.25">
      <c r="A66" s="18" t="s">
        <v>63</v>
      </c>
      <c r="B66" s="19">
        <v>5</v>
      </c>
      <c r="C66" s="19">
        <v>4</v>
      </c>
      <c r="D66" s="19">
        <f t="shared" si="0"/>
        <v>9</v>
      </c>
    </row>
    <row r="67" spans="1:4" s="15" customFormat="1" ht="15" customHeight="1" x14ac:dyDescent="0.25">
      <c r="A67" s="18" t="s">
        <v>64</v>
      </c>
      <c r="B67" s="19">
        <v>1</v>
      </c>
      <c r="C67" s="19">
        <v>1</v>
      </c>
      <c r="D67" s="19">
        <f t="shared" si="0"/>
        <v>2</v>
      </c>
    </row>
    <row r="68" spans="1:4" s="15" customFormat="1" ht="15" customHeight="1" x14ac:dyDescent="0.25">
      <c r="A68" s="18" t="s">
        <v>65</v>
      </c>
      <c r="B68" s="19">
        <v>5</v>
      </c>
      <c r="C68" s="19">
        <v>5</v>
      </c>
      <c r="D68" s="19">
        <f t="shared" si="0"/>
        <v>10</v>
      </c>
    </row>
    <row r="69" spans="1:4" s="15" customFormat="1" ht="15" customHeight="1" x14ac:dyDescent="0.25">
      <c r="A69" s="18" t="s">
        <v>66</v>
      </c>
      <c r="B69" s="19">
        <v>3</v>
      </c>
      <c r="C69" s="19">
        <v>2</v>
      </c>
      <c r="D69" s="19">
        <f t="shared" si="0"/>
        <v>5</v>
      </c>
    </row>
    <row r="70" spans="1:4" s="15" customFormat="1" ht="15" customHeight="1" x14ac:dyDescent="0.25">
      <c r="A70" s="18" t="s">
        <v>67</v>
      </c>
      <c r="B70" s="19">
        <v>2</v>
      </c>
      <c r="C70" s="19">
        <v>5</v>
      </c>
      <c r="D70" s="19">
        <f t="shared" ref="D70:D133" si="1">SUM(B70:C70)</f>
        <v>7</v>
      </c>
    </row>
    <row r="71" spans="1:4" s="15" customFormat="1" ht="15" customHeight="1" x14ac:dyDescent="0.25">
      <c r="A71" s="16" t="s">
        <v>68</v>
      </c>
      <c r="B71" s="17">
        <v>77</v>
      </c>
      <c r="C71" s="17">
        <v>45</v>
      </c>
      <c r="D71" s="17">
        <f t="shared" si="1"/>
        <v>122</v>
      </c>
    </row>
    <row r="72" spans="1:4" s="15" customFormat="1" ht="15" customHeight="1" x14ac:dyDescent="0.25">
      <c r="A72" s="18" t="s">
        <v>69</v>
      </c>
      <c r="B72" s="19">
        <v>28</v>
      </c>
      <c r="C72" s="19">
        <v>19</v>
      </c>
      <c r="D72" s="19">
        <f t="shared" si="1"/>
        <v>47</v>
      </c>
    </row>
    <row r="73" spans="1:4" s="15" customFormat="1" ht="15" customHeight="1" x14ac:dyDescent="0.25">
      <c r="A73" s="18" t="s">
        <v>70</v>
      </c>
      <c r="B73" s="19">
        <v>49</v>
      </c>
      <c r="C73" s="19">
        <v>26</v>
      </c>
      <c r="D73" s="19">
        <f t="shared" si="1"/>
        <v>75</v>
      </c>
    </row>
    <row r="74" spans="1:4" s="15" customFormat="1" ht="15" customHeight="1" x14ac:dyDescent="0.25">
      <c r="A74" s="16" t="s">
        <v>71</v>
      </c>
      <c r="B74" s="17">
        <v>44</v>
      </c>
      <c r="C74" s="17">
        <v>107</v>
      </c>
      <c r="D74" s="17">
        <f t="shared" si="1"/>
        <v>151</v>
      </c>
    </row>
    <row r="75" spans="1:4" s="15" customFormat="1" ht="15" customHeight="1" x14ac:dyDescent="0.25">
      <c r="A75" s="18" t="s">
        <v>72</v>
      </c>
      <c r="B75" s="19">
        <v>0</v>
      </c>
      <c r="C75" s="19">
        <v>5</v>
      </c>
      <c r="D75" s="19">
        <f t="shared" si="1"/>
        <v>5</v>
      </c>
    </row>
    <row r="76" spans="1:4" s="15" customFormat="1" ht="15" customHeight="1" x14ac:dyDescent="0.25">
      <c r="A76" s="18" t="s">
        <v>73</v>
      </c>
      <c r="B76" s="19">
        <v>14</v>
      </c>
      <c r="C76" s="19">
        <v>30</v>
      </c>
      <c r="D76" s="19">
        <f t="shared" si="1"/>
        <v>44</v>
      </c>
    </row>
    <row r="77" spans="1:4" s="15" customFormat="1" ht="15" customHeight="1" x14ac:dyDescent="0.25">
      <c r="A77" s="18" t="s">
        <v>74</v>
      </c>
      <c r="B77" s="19">
        <v>30</v>
      </c>
      <c r="C77" s="19">
        <v>72</v>
      </c>
      <c r="D77" s="19">
        <f t="shared" si="1"/>
        <v>102</v>
      </c>
    </row>
    <row r="78" spans="1:4" s="15" customFormat="1" ht="15" customHeight="1" x14ac:dyDescent="0.25">
      <c r="A78" s="16" t="s">
        <v>75</v>
      </c>
      <c r="B78" s="17">
        <v>4</v>
      </c>
      <c r="C78" s="17">
        <v>0</v>
      </c>
      <c r="D78" s="17">
        <f t="shared" si="1"/>
        <v>4</v>
      </c>
    </row>
    <row r="79" spans="1:4" s="15" customFormat="1" ht="15" customHeight="1" x14ac:dyDescent="0.25">
      <c r="A79" s="18" t="s">
        <v>76</v>
      </c>
      <c r="B79" s="19">
        <v>1</v>
      </c>
      <c r="C79" s="19">
        <v>0</v>
      </c>
      <c r="D79" s="19">
        <f t="shared" si="1"/>
        <v>1</v>
      </c>
    </row>
    <row r="80" spans="1:4" s="15" customFormat="1" ht="15" customHeight="1" x14ac:dyDescent="0.25">
      <c r="A80" s="18" t="s">
        <v>77</v>
      </c>
      <c r="B80" s="19">
        <v>2</v>
      </c>
      <c r="C80" s="19">
        <v>0</v>
      </c>
      <c r="D80" s="19">
        <f t="shared" si="1"/>
        <v>2</v>
      </c>
    </row>
    <row r="81" spans="1:5" s="15" customFormat="1" ht="15" customHeight="1" x14ac:dyDescent="0.25">
      <c r="A81" s="18" t="s">
        <v>78</v>
      </c>
      <c r="B81" s="19">
        <v>1</v>
      </c>
      <c r="C81" s="19">
        <v>0</v>
      </c>
      <c r="D81" s="19">
        <f t="shared" si="1"/>
        <v>1</v>
      </c>
    </row>
    <row r="82" spans="1:5" s="15" customFormat="1" ht="15" customHeight="1" x14ac:dyDescent="0.25">
      <c r="A82" s="16" t="s">
        <v>79</v>
      </c>
      <c r="B82" s="17">
        <v>92</v>
      </c>
      <c r="C82" s="17">
        <v>106</v>
      </c>
      <c r="D82" s="17">
        <f t="shared" si="1"/>
        <v>198</v>
      </c>
      <c r="E82" s="22"/>
    </row>
    <row r="83" spans="1:5" s="15" customFormat="1" ht="15" customHeight="1" x14ac:dyDescent="0.25">
      <c r="A83" s="18" t="s">
        <v>80</v>
      </c>
      <c r="B83" s="19">
        <v>26</v>
      </c>
      <c r="C83" s="19">
        <v>25</v>
      </c>
      <c r="D83" s="19">
        <f t="shared" si="1"/>
        <v>51</v>
      </c>
      <c r="E83" s="22"/>
    </row>
    <row r="84" spans="1:5" s="15" customFormat="1" ht="15" customHeight="1" x14ac:dyDescent="0.25">
      <c r="A84" s="18" t="s">
        <v>81</v>
      </c>
      <c r="B84" s="19">
        <v>15</v>
      </c>
      <c r="C84" s="19">
        <v>11</v>
      </c>
      <c r="D84" s="19">
        <f t="shared" si="1"/>
        <v>26</v>
      </c>
    </row>
    <row r="85" spans="1:5" s="15" customFormat="1" ht="15" customHeight="1" x14ac:dyDescent="0.25">
      <c r="A85" s="18" t="s">
        <v>82</v>
      </c>
      <c r="B85" s="19">
        <v>51</v>
      </c>
      <c r="C85" s="19">
        <v>70</v>
      </c>
      <c r="D85" s="19">
        <f t="shared" si="1"/>
        <v>121</v>
      </c>
    </row>
    <row r="86" spans="1:5" s="15" customFormat="1" ht="15" customHeight="1" x14ac:dyDescent="0.25">
      <c r="A86" s="16" t="s">
        <v>83</v>
      </c>
      <c r="B86" s="17">
        <v>14</v>
      </c>
      <c r="C86" s="17">
        <v>43</v>
      </c>
      <c r="D86" s="17">
        <f t="shared" si="1"/>
        <v>57</v>
      </c>
    </row>
    <row r="87" spans="1:5" s="15" customFormat="1" ht="15" customHeight="1" x14ac:dyDescent="0.25">
      <c r="A87" s="18" t="s">
        <v>84</v>
      </c>
      <c r="B87" s="19">
        <v>6</v>
      </c>
      <c r="C87" s="19">
        <v>10</v>
      </c>
      <c r="D87" s="19">
        <f t="shared" si="1"/>
        <v>16</v>
      </c>
    </row>
    <row r="88" spans="1:5" s="15" customFormat="1" ht="15" customHeight="1" x14ac:dyDescent="0.25">
      <c r="A88" s="18" t="s">
        <v>85</v>
      </c>
      <c r="B88" s="19">
        <v>8</v>
      </c>
      <c r="C88" s="19">
        <v>33</v>
      </c>
      <c r="D88" s="19">
        <f t="shared" si="1"/>
        <v>41</v>
      </c>
    </row>
    <row r="89" spans="1:5" s="15" customFormat="1" ht="15" customHeight="1" x14ac:dyDescent="0.25">
      <c r="A89" s="16" t="s">
        <v>86</v>
      </c>
      <c r="B89" s="17">
        <v>36</v>
      </c>
      <c r="C89" s="17">
        <v>40</v>
      </c>
      <c r="D89" s="17">
        <f t="shared" si="1"/>
        <v>76</v>
      </c>
    </row>
    <row r="90" spans="1:5" s="15" customFormat="1" ht="15" customHeight="1" x14ac:dyDescent="0.25">
      <c r="A90" s="18" t="s">
        <v>87</v>
      </c>
      <c r="B90" s="19">
        <v>13</v>
      </c>
      <c r="C90" s="19">
        <v>15</v>
      </c>
      <c r="D90" s="19">
        <f t="shared" si="1"/>
        <v>28</v>
      </c>
    </row>
    <row r="91" spans="1:5" s="15" customFormat="1" ht="15" customHeight="1" x14ac:dyDescent="0.25">
      <c r="A91" s="18" t="s">
        <v>88</v>
      </c>
      <c r="B91" s="19">
        <v>23</v>
      </c>
      <c r="C91" s="19">
        <v>25</v>
      </c>
      <c r="D91" s="19">
        <f t="shared" si="1"/>
        <v>48</v>
      </c>
    </row>
    <row r="92" spans="1:5" s="15" customFormat="1" ht="15" customHeight="1" x14ac:dyDescent="0.25">
      <c r="A92" s="16" t="s">
        <v>89</v>
      </c>
      <c r="B92" s="17">
        <v>3</v>
      </c>
      <c r="C92" s="17">
        <v>4</v>
      </c>
      <c r="D92" s="17">
        <f t="shared" si="1"/>
        <v>7</v>
      </c>
    </row>
    <row r="93" spans="1:5" s="15" customFormat="1" ht="15" customHeight="1" x14ac:dyDescent="0.25">
      <c r="A93" s="18" t="s">
        <v>90</v>
      </c>
      <c r="B93" s="19">
        <v>3</v>
      </c>
      <c r="C93" s="19">
        <v>4</v>
      </c>
      <c r="D93" s="19">
        <f t="shared" si="1"/>
        <v>7</v>
      </c>
    </row>
    <row r="94" spans="1:5" s="15" customFormat="1" ht="15" customHeight="1" x14ac:dyDescent="0.25">
      <c r="A94" s="16" t="s">
        <v>91</v>
      </c>
      <c r="B94" s="17">
        <v>2</v>
      </c>
      <c r="C94" s="17">
        <v>10</v>
      </c>
      <c r="D94" s="17">
        <f t="shared" si="1"/>
        <v>12</v>
      </c>
    </row>
    <row r="95" spans="1:5" s="15" customFormat="1" ht="15" customHeight="1" x14ac:dyDescent="0.25">
      <c r="A95" s="18" t="s">
        <v>92</v>
      </c>
      <c r="B95" s="19">
        <v>2</v>
      </c>
      <c r="C95" s="19">
        <v>10</v>
      </c>
      <c r="D95" s="19">
        <f t="shared" si="1"/>
        <v>12</v>
      </c>
    </row>
    <row r="96" spans="1:5" s="15" customFormat="1" ht="15" customHeight="1" x14ac:dyDescent="0.25">
      <c r="A96" s="13" t="s">
        <v>93</v>
      </c>
      <c r="B96" s="14">
        <v>857</v>
      </c>
      <c r="C96" s="14">
        <v>788</v>
      </c>
      <c r="D96" s="14">
        <f t="shared" si="1"/>
        <v>1645</v>
      </c>
    </row>
    <row r="97" spans="1:4" s="15" customFormat="1" ht="15" customHeight="1" x14ac:dyDescent="0.25">
      <c r="A97" s="16" t="s">
        <v>94</v>
      </c>
      <c r="B97" s="17">
        <v>6</v>
      </c>
      <c r="C97" s="17">
        <v>23</v>
      </c>
      <c r="D97" s="17">
        <f t="shared" si="1"/>
        <v>29</v>
      </c>
    </row>
    <row r="98" spans="1:4" s="15" customFormat="1" ht="15" customHeight="1" x14ac:dyDescent="0.25">
      <c r="A98" s="18" t="s">
        <v>95</v>
      </c>
      <c r="B98" s="19">
        <v>6</v>
      </c>
      <c r="C98" s="19">
        <v>23</v>
      </c>
      <c r="D98" s="19">
        <f t="shared" si="1"/>
        <v>29</v>
      </c>
    </row>
    <row r="99" spans="1:4" s="15" customFormat="1" ht="15" customHeight="1" x14ac:dyDescent="0.25">
      <c r="A99" s="16" t="s">
        <v>75</v>
      </c>
      <c r="B99" s="17">
        <v>14</v>
      </c>
      <c r="C99" s="17">
        <v>5</v>
      </c>
      <c r="D99" s="17">
        <f t="shared" si="1"/>
        <v>19</v>
      </c>
    </row>
    <row r="100" spans="1:4" s="15" customFormat="1" ht="15" customHeight="1" x14ac:dyDescent="0.25">
      <c r="A100" s="18" t="s">
        <v>96</v>
      </c>
      <c r="B100" s="19">
        <v>1</v>
      </c>
      <c r="C100" s="19">
        <v>0</v>
      </c>
      <c r="D100" s="19">
        <f t="shared" si="1"/>
        <v>1</v>
      </c>
    </row>
    <row r="101" spans="1:4" s="15" customFormat="1" ht="15" customHeight="1" x14ac:dyDescent="0.25">
      <c r="A101" s="18" t="s">
        <v>97</v>
      </c>
      <c r="B101" s="19">
        <v>5</v>
      </c>
      <c r="C101" s="19">
        <v>1</v>
      </c>
      <c r="D101" s="19">
        <f t="shared" si="1"/>
        <v>6</v>
      </c>
    </row>
    <row r="102" spans="1:4" s="15" customFormat="1" ht="15" customHeight="1" x14ac:dyDescent="0.25">
      <c r="A102" s="18" t="s">
        <v>98</v>
      </c>
      <c r="B102" s="19">
        <v>1</v>
      </c>
      <c r="C102" s="19">
        <v>0</v>
      </c>
      <c r="D102" s="19">
        <f t="shared" si="1"/>
        <v>1</v>
      </c>
    </row>
    <row r="103" spans="1:4" s="15" customFormat="1" ht="15" customHeight="1" x14ac:dyDescent="0.25">
      <c r="A103" s="18" t="s">
        <v>99</v>
      </c>
      <c r="B103" s="19">
        <v>1</v>
      </c>
      <c r="C103" s="19">
        <v>1</v>
      </c>
      <c r="D103" s="19">
        <f t="shared" si="1"/>
        <v>2</v>
      </c>
    </row>
    <row r="104" spans="1:4" s="15" customFormat="1" ht="15" customHeight="1" x14ac:dyDescent="0.25">
      <c r="A104" s="18" t="s">
        <v>100</v>
      </c>
      <c r="B104" s="19">
        <v>0</v>
      </c>
      <c r="C104" s="19">
        <v>1</v>
      </c>
      <c r="D104" s="19">
        <f t="shared" si="1"/>
        <v>1</v>
      </c>
    </row>
    <row r="105" spans="1:4" s="15" customFormat="1" ht="15" customHeight="1" x14ac:dyDescent="0.25">
      <c r="A105" s="18" t="s">
        <v>101</v>
      </c>
      <c r="B105" s="19">
        <v>0</v>
      </c>
      <c r="C105" s="19">
        <v>1</v>
      </c>
      <c r="D105" s="19">
        <f t="shared" si="1"/>
        <v>1</v>
      </c>
    </row>
    <row r="106" spans="1:4" s="15" customFormat="1" ht="15" customHeight="1" x14ac:dyDescent="0.25">
      <c r="A106" s="18" t="s">
        <v>102</v>
      </c>
      <c r="B106" s="19">
        <v>1</v>
      </c>
      <c r="C106" s="19">
        <v>0</v>
      </c>
      <c r="D106" s="19">
        <f t="shared" si="1"/>
        <v>1</v>
      </c>
    </row>
    <row r="107" spans="1:4" s="15" customFormat="1" ht="15" customHeight="1" x14ac:dyDescent="0.25">
      <c r="A107" s="18" t="s">
        <v>103</v>
      </c>
      <c r="B107" s="19">
        <v>5</v>
      </c>
      <c r="C107" s="19">
        <v>1</v>
      </c>
      <c r="D107" s="19">
        <f t="shared" si="1"/>
        <v>6</v>
      </c>
    </row>
    <row r="108" spans="1:4" s="15" customFormat="1" ht="15" customHeight="1" x14ac:dyDescent="0.25">
      <c r="A108" s="16" t="s">
        <v>104</v>
      </c>
      <c r="B108" s="17">
        <v>5</v>
      </c>
      <c r="C108" s="17">
        <v>6</v>
      </c>
      <c r="D108" s="17">
        <f t="shared" si="1"/>
        <v>11</v>
      </c>
    </row>
    <row r="109" spans="1:4" s="15" customFormat="1" ht="15" customHeight="1" x14ac:dyDescent="0.25">
      <c r="A109" s="18" t="s">
        <v>105</v>
      </c>
      <c r="B109" s="19">
        <v>3</v>
      </c>
      <c r="C109" s="19">
        <v>4</v>
      </c>
      <c r="D109" s="19">
        <f t="shared" si="1"/>
        <v>7</v>
      </c>
    </row>
    <row r="110" spans="1:4" s="15" customFormat="1" ht="15" customHeight="1" x14ac:dyDescent="0.25">
      <c r="A110" s="18" t="s">
        <v>106</v>
      </c>
      <c r="B110" s="19">
        <v>2</v>
      </c>
      <c r="C110" s="19">
        <v>2</v>
      </c>
      <c r="D110" s="19">
        <f t="shared" si="1"/>
        <v>4</v>
      </c>
    </row>
    <row r="111" spans="1:4" s="15" customFormat="1" ht="15" customHeight="1" x14ac:dyDescent="0.25">
      <c r="A111" s="16" t="s">
        <v>107</v>
      </c>
      <c r="B111" s="17">
        <v>511</v>
      </c>
      <c r="C111" s="17">
        <v>452</v>
      </c>
      <c r="D111" s="17">
        <f t="shared" si="1"/>
        <v>963</v>
      </c>
    </row>
    <row r="112" spans="1:4" s="15" customFormat="1" ht="15" customHeight="1" x14ac:dyDescent="0.25">
      <c r="A112" s="18" t="s">
        <v>108</v>
      </c>
      <c r="B112" s="19">
        <v>0</v>
      </c>
      <c r="C112" s="19">
        <v>1</v>
      </c>
      <c r="D112" s="19">
        <f t="shared" si="1"/>
        <v>1</v>
      </c>
    </row>
    <row r="113" spans="1:4" s="15" customFormat="1" ht="15" customHeight="1" x14ac:dyDescent="0.25">
      <c r="A113" s="18" t="s">
        <v>109</v>
      </c>
      <c r="B113" s="19">
        <v>7</v>
      </c>
      <c r="C113" s="19">
        <v>10</v>
      </c>
      <c r="D113" s="19">
        <f t="shared" si="1"/>
        <v>17</v>
      </c>
    </row>
    <row r="114" spans="1:4" s="15" customFormat="1" ht="15" customHeight="1" x14ac:dyDescent="0.25">
      <c r="A114" s="18" t="s">
        <v>110</v>
      </c>
      <c r="B114" s="19">
        <v>187</v>
      </c>
      <c r="C114" s="19">
        <v>214</v>
      </c>
      <c r="D114" s="19">
        <f t="shared" si="1"/>
        <v>401</v>
      </c>
    </row>
    <row r="115" spans="1:4" s="15" customFormat="1" ht="15" customHeight="1" x14ac:dyDescent="0.25">
      <c r="A115" s="18" t="s">
        <v>111</v>
      </c>
      <c r="B115" s="19">
        <v>19</v>
      </c>
      <c r="C115" s="19">
        <v>14</v>
      </c>
      <c r="D115" s="19">
        <f t="shared" si="1"/>
        <v>33</v>
      </c>
    </row>
    <row r="116" spans="1:4" s="15" customFormat="1" ht="15" customHeight="1" x14ac:dyDescent="0.25">
      <c r="A116" s="18" t="s">
        <v>112</v>
      </c>
      <c r="B116" s="19">
        <v>107</v>
      </c>
      <c r="C116" s="19">
        <v>81</v>
      </c>
      <c r="D116" s="19">
        <f t="shared" si="1"/>
        <v>188</v>
      </c>
    </row>
    <row r="117" spans="1:4" s="15" customFormat="1" ht="15" customHeight="1" x14ac:dyDescent="0.25">
      <c r="A117" s="18" t="s">
        <v>103</v>
      </c>
      <c r="B117" s="19">
        <v>161</v>
      </c>
      <c r="C117" s="19">
        <v>119</v>
      </c>
      <c r="D117" s="19">
        <f t="shared" si="1"/>
        <v>280</v>
      </c>
    </row>
    <row r="118" spans="1:4" s="15" customFormat="1" ht="15" customHeight="1" x14ac:dyDescent="0.25">
      <c r="A118" s="18" t="s">
        <v>113</v>
      </c>
      <c r="B118" s="19">
        <v>30</v>
      </c>
      <c r="C118" s="19">
        <v>13</v>
      </c>
      <c r="D118" s="19">
        <f t="shared" si="1"/>
        <v>43</v>
      </c>
    </row>
    <row r="119" spans="1:4" s="15" customFormat="1" ht="15" customHeight="1" x14ac:dyDescent="0.25">
      <c r="A119" s="16" t="s">
        <v>114</v>
      </c>
      <c r="B119" s="17">
        <v>66</v>
      </c>
      <c r="C119" s="17">
        <v>66</v>
      </c>
      <c r="D119" s="17">
        <f t="shared" si="1"/>
        <v>132</v>
      </c>
    </row>
    <row r="120" spans="1:4" s="15" customFormat="1" ht="15" customHeight="1" x14ac:dyDescent="0.25">
      <c r="A120" s="18" t="s">
        <v>115</v>
      </c>
      <c r="B120" s="19">
        <v>23</v>
      </c>
      <c r="C120" s="19">
        <v>17</v>
      </c>
      <c r="D120" s="19">
        <f t="shared" si="1"/>
        <v>40</v>
      </c>
    </row>
    <row r="121" spans="1:4" s="15" customFormat="1" ht="15" customHeight="1" x14ac:dyDescent="0.25">
      <c r="A121" s="18" t="s">
        <v>116</v>
      </c>
      <c r="B121" s="19">
        <v>6</v>
      </c>
      <c r="C121" s="19">
        <v>7</v>
      </c>
      <c r="D121" s="19">
        <f t="shared" si="1"/>
        <v>13</v>
      </c>
    </row>
    <row r="122" spans="1:4" s="15" customFormat="1" ht="15" customHeight="1" x14ac:dyDescent="0.25">
      <c r="A122" s="18" t="s">
        <v>117</v>
      </c>
      <c r="B122" s="19">
        <v>8</v>
      </c>
      <c r="C122" s="19">
        <v>17</v>
      </c>
      <c r="D122" s="19">
        <f t="shared" si="1"/>
        <v>25</v>
      </c>
    </row>
    <row r="123" spans="1:4" s="15" customFormat="1" ht="15" customHeight="1" x14ac:dyDescent="0.25">
      <c r="A123" s="18" t="s">
        <v>118</v>
      </c>
      <c r="B123" s="19">
        <v>0</v>
      </c>
      <c r="C123" s="19">
        <v>4</v>
      </c>
      <c r="D123" s="19">
        <f t="shared" si="1"/>
        <v>4</v>
      </c>
    </row>
    <row r="124" spans="1:4" s="15" customFormat="1" ht="15" customHeight="1" x14ac:dyDescent="0.25">
      <c r="A124" s="18" t="s">
        <v>119</v>
      </c>
      <c r="B124" s="19">
        <v>1</v>
      </c>
      <c r="C124" s="19">
        <v>1</v>
      </c>
      <c r="D124" s="19">
        <f t="shared" si="1"/>
        <v>2</v>
      </c>
    </row>
    <row r="125" spans="1:4" s="15" customFormat="1" ht="15" customHeight="1" x14ac:dyDescent="0.25">
      <c r="A125" s="18" t="s">
        <v>120</v>
      </c>
      <c r="B125" s="19">
        <v>17</v>
      </c>
      <c r="C125" s="19">
        <v>15</v>
      </c>
      <c r="D125" s="19">
        <f t="shared" si="1"/>
        <v>32</v>
      </c>
    </row>
    <row r="126" spans="1:4" s="15" customFormat="1" ht="15" customHeight="1" x14ac:dyDescent="0.25">
      <c r="A126" s="18" t="s">
        <v>121</v>
      </c>
      <c r="B126" s="19">
        <v>11</v>
      </c>
      <c r="C126" s="19">
        <v>5</v>
      </c>
      <c r="D126" s="19">
        <f t="shared" si="1"/>
        <v>16</v>
      </c>
    </row>
    <row r="127" spans="1:4" s="15" customFormat="1" ht="15" customHeight="1" x14ac:dyDescent="0.25">
      <c r="A127" s="16" t="s">
        <v>122</v>
      </c>
      <c r="B127" s="17">
        <v>167</v>
      </c>
      <c r="C127" s="17">
        <v>145</v>
      </c>
      <c r="D127" s="17">
        <f t="shared" si="1"/>
        <v>312</v>
      </c>
    </row>
    <row r="128" spans="1:4" s="15" customFormat="1" ht="15" customHeight="1" x14ac:dyDescent="0.25">
      <c r="A128" s="18" t="s">
        <v>96</v>
      </c>
      <c r="B128" s="19">
        <v>24</v>
      </c>
      <c r="C128" s="19">
        <v>9</v>
      </c>
      <c r="D128" s="19">
        <f t="shared" si="1"/>
        <v>33</v>
      </c>
    </row>
    <row r="129" spans="1:4" s="15" customFormat="1" ht="15" customHeight="1" x14ac:dyDescent="0.25">
      <c r="A129" s="18" t="s">
        <v>102</v>
      </c>
      <c r="B129" s="19">
        <v>136</v>
      </c>
      <c r="C129" s="19">
        <v>126</v>
      </c>
      <c r="D129" s="19">
        <f t="shared" si="1"/>
        <v>262</v>
      </c>
    </row>
    <row r="130" spans="1:4" s="15" customFormat="1" ht="15" customHeight="1" x14ac:dyDescent="0.25">
      <c r="A130" s="18" t="s">
        <v>123</v>
      </c>
      <c r="B130" s="19">
        <v>7</v>
      </c>
      <c r="C130" s="19">
        <v>10</v>
      </c>
      <c r="D130" s="19">
        <f t="shared" si="1"/>
        <v>17</v>
      </c>
    </row>
    <row r="131" spans="1:4" s="15" customFormat="1" ht="15" customHeight="1" x14ac:dyDescent="0.25">
      <c r="A131" s="16" t="s">
        <v>124</v>
      </c>
      <c r="B131" s="17">
        <v>40</v>
      </c>
      <c r="C131" s="17">
        <v>25</v>
      </c>
      <c r="D131" s="17">
        <f t="shared" si="1"/>
        <v>65</v>
      </c>
    </row>
    <row r="132" spans="1:4" s="15" customFormat="1" ht="15" customHeight="1" x14ac:dyDescent="0.25">
      <c r="A132" s="18" t="s">
        <v>125</v>
      </c>
      <c r="B132" s="19">
        <v>8</v>
      </c>
      <c r="C132" s="19">
        <v>13</v>
      </c>
      <c r="D132" s="19">
        <f t="shared" si="1"/>
        <v>21</v>
      </c>
    </row>
    <row r="133" spans="1:4" s="15" customFormat="1" ht="15" customHeight="1" x14ac:dyDescent="0.25">
      <c r="A133" s="18" t="s">
        <v>126</v>
      </c>
      <c r="B133" s="19">
        <v>32</v>
      </c>
      <c r="C133" s="19">
        <v>12</v>
      </c>
      <c r="D133" s="19">
        <f t="shared" si="1"/>
        <v>44</v>
      </c>
    </row>
    <row r="134" spans="1:4" s="15" customFormat="1" ht="15" customHeight="1" x14ac:dyDescent="0.25">
      <c r="A134" s="16" t="s">
        <v>127</v>
      </c>
      <c r="B134" s="17">
        <v>26</v>
      </c>
      <c r="C134" s="17">
        <v>47</v>
      </c>
      <c r="D134" s="17">
        <f t="shared" ref="D134:D197" si="2">SUM(B134:C134)</f>
        <v>73</v>
      </c>
    </row>
    <row r="135" spans="1:4" s="15" customFormat="1" ht="15" customHeight="1" x14ac:dyDescent="0.25">
      <c r="A135" s="18" t="s">
        <v>128</v>
      </c>
      <c r="B135" s="19">
        <v>15</v>
      </c>
      <c r="C135" s="19">
        <v>16</v>
      </c>
      <c r="D135" s="19">
        <f t="shared" si="2"/>
        <v>31</v>
      </c>
    </row>
    <row r="136" spans="1:4" s="15" customFormat="1" ht="15" customHeight="1" x14ac:dyDescent="0.25">
      <c r="A136" s="18" t="s">
        <v>129</v>
      </c>
      <c r="B136" s="19">
        <v>11</v>
      </c>
      <c r="C136" s="19">
        <v>31</v>
      </c>
      <c r="D136" s="19">
        <f t="shared" si="2"/>
        <v>42</v>
      </c>
    </row>
    <row r="137" spans="1:4" s="15" customFormat="1" ht="15" customHeight="1" x14ac:dyDescent="0.25">
      <c r="A137" s="16" t="s">
        <v>130</v>
      </c>
      <c r="B137" s="17">
        <v>22</v>
      </c>
      <c r="C137" s="17">
        <v>19</v>
      </c>
      <c r="D137" s="17">
        <f t="shared" si="2"/>
        <v>41</v>
      </c>
    </row>
    <row r="138" spans="1:4" s="15" customFormat="1" ht="15" customHeight="1" x14ac:dyDescent="0.25">
      <c r="A138" s="18" t="s">
        <v>131</v>
      </c>
      <c r="B138" s="19">
        <v>13</v>
      </c>
      <c r="C138" s="19">
        <v>7</v>
      </c>
      <c r="D138" s="19">
        <f t="shared" si="2"/>
        <v>20</v>
      </c>
    </row>
    <row r="139" spans="1:4" s="15" customFormat="1" ht="15" customHeight="1" x14ac:dyDescent="0.25">
      <c r="A139" s="18" t="s">
        <v>132</v>
      </c>
      <c r="B139" s="19">
        <v>9</v>
      </c>
      <c r="C139" s="19">
        <v>12</v>
      </c>
      <c r="D139" s="19">
        <f t="shared" si="2"/>
        <v>21</v>
      </c>
    </row>
    <row r="140" spans="1:4" s="15" customFormat="1" ht="15" customHeight="1" x14ac:dyDescent="0.25">
      <c r="A140" s="13" t="s">
        <v>133</v>
      </c>
      <c r="B140" s="14">
        <v>341</v>
      </c>
      <c r="C140" s="14">
        <v>369</v>
      </c>
      <c r="D140" s="14">
        <f t="shared" si="2"/>
        <v>710</v>
      </c>
    </row>
    <row r="141" spans="1:4" s="15" customFormat="1" ht="15" customHeight="1" x14ac:dyDescent="0.25">
      <c r="A141" s="16" t="s">
        <v>134</v>
      </c>
      <c r="B141" s="17">
        <v>3</v>
      </c>
      <c r="C141" s="17">
        <v>4</v>
      </c>
      <c r="D141" s="17">
        <f t="shared" si="2"/>
        <v>7</v>
      </c>
    </row>
    <row r="142" spans="1:4" s="15" customFormat="1" ht="15" customHeight="1" x14ac:dyDescent="0.25">
      <c r="A142" s="18" t="s">
        <v>134</v>
      </c>
      <c r="B142" s="19">
        <v>3</v>
      </c>
      <c r="C142" s="19">
        <v>4</v>
      </c>
      <c r="D142" s="19">
        <f t="shared" si="2"/>
        <v>7</v>
      </c>
    </row>
    <row r="143" spans="1:4" s="15" customFormat="1" ht="15" customHeight="1" x14ac:dyDescent="0.25">
      <c r="A143" s="16" t="s">
        <v>135</v>
      </c>
      <c r="B143" s="17">
        <v>29</v>
      </c>
      <c r="C143" s="17">
        <v>54</v>
      </c>
      <c r="D143" s="17">
        <f t="shared" si="2"/>
        <v>83</v>
      </c>
    </row>
    <row r="144" spans="1:4" s="15" customFormat="1" ht="15" customHeight="1" x14ac:dyDescent="0.25">
      <c r="A144" s="18" t="s">
        <v>136</v>
      </c>
      <c r="B144" s="19">
        <v>29</v>
      </c>
      <c r="C144" s="19">
        <v>45</v>
      </c>
      <c r="D144" s="19">
        <f t="shared" si="2"/>
        <v>74</v>
      </c>
    </row>
    <row r="145" spans="1:4" s="15" customFormat="1" ht="15" customHeight="1" x14ac:dyDescent="0.25">
      <c r="A145" s="18" t="s">
        <v>137</v>
      </c>
      <c r="B145" s="19">
        <v>0</v>
      </c>
      <c r="C145" s="19">
        <v>2</v>
      </c>
      <c r="D145" s="19">
        <f t="shared" si="2"/>
        <v>2</v>
      </c>
    </row>
    <row r="146" spans="1:4" s="15" customFormat="1" ht="15" customHeight="1" x14ac:dyDescent="0.25">
      <c r="A146" s="18" t="s">
        <v>138</v>
      </c>
      <c r="B146" s="19">
        <v>0</v>
      </c>
      <c r="C146" s="19">
        <v>2</v>
      </c>
      <c r="D146" s="19">
        <f t="shared" si="2"/>
        <v>2</v>
      </c>
    </row>
    <row r="147" spans="1:4" s="15" customFormat="1" ht="15" customHeight="1" x14ac:dyDescent="0.25">
      <c r="A147" s="18" t="s">
        <v>139</v>
      </c>
      <c r="B147" s="19">
        <v>0</v>
      </c>
      <c r="C147" s="19">
        <v>1</v>
      </c>
      <c r="D147" s="19">
        <f t="shared" si="2"/>
        <v>1</v>
      </c>
    </row>
    <row r="148" spans="1:4" s="15" customFormat="1" ht="15" customHeight="1" x14ac:dyDescent="0.25">
      <c r="A148" s="18" t="s">
        <v>140</v>
      </c>
      <c r="B148" s="19">
        <v>0</v>
      </c>
      <c r="C148" s="19">
        <v>1</v>
      </c>
      <c r="D148" s="19">
        <f t="shared" si="2"/>
        <v>1</v>
      </c>
    </row>
    <row r="149" spans="1:4" s="15" customFormat="1" ht="15" customHeight="1" x14ac:dyDescent="0.25">
      <c r="A149" s="18" t="s">
        <v>141</v>
      </c>
      <c r="B149" s="19">
        <v>0</v>
      </c>
      <c r="C149" s="19">
        <v>2</v>
      </c>
      <c r="D149" s="19">
        <f t="shared" si="2"/>
        <v>2</v>
      </c>
    </row>
    <row r="150" spans="1:4" s="15" customFormat="1" ht="15" customHeight="1" x14ac:dyDescent="0.25">
      <c r="A150" s="18" t="s">
        <v>142</v>
      </c>
      <c r="B150" s="19">
        <v>0</v>
      </c>
      <c r="C150" s="19">
        <v>1</v>
      </c>
      <c r="D150" s="19">
        <f t="shared" si="2"/>
        <v>1</v>
      </c>
    </row>
    <row r="151" spans="1:4" s="15" customFormat="1" ht="15" customHeight="1" x14ac:dyDescent="0.25">
      <c r="A151" s="16" t="s">
        <v>143</v>
      </c>
      <c r="B151" s="17">
        <v>30</v>
      </c>
      <c r="C151" s="17">
        <v>27</v>
      </c>
      <c r="D151" s="17">
        <f t="shared" si="2"/>
        <v>57</v>
      </c>
    </row>
    <row r="152" spans="1:4" s="15" customFormat="1" ht="15" customHeight="1" x14ac:dyDescent="0.25">
      <c r="A152" s="18" t="s">
        <v>144</v>
      </c>
      <c r="B152" s="19">
        <v>2</v>
      </c>
      <c r="C152" s="19">
        <v>1</v>
      </c>
      <c r="D152" s="19">
        <f t="shared" si="2"/>
        <v>3</v>
      </c>
    </row>
    <row r="153" spans="1:4" s="15" customFormat="1" ht="15" customHeight="1" x14ac:dyDescent="0.25">
      <c r="A153" s="18" t="s">
        <v>145</v>
      </c>
      <c r="B153" s="19">
        <v>28</v>
      </c>
      <c r="C153" s="19">
        <v>26</v>
      </c>
      <c r="D153" s="19">
        <f t="shared" si="2"/>
        <v>54</v>
      </c>
    </row>
    <row r="154" spans="1:4" s="15" customFormat="1" ht="15" customHeight="1" x14ac:dyDescent="0.25">
      <c r="A154" s="16" t="s">
        <v>146</v>
      </c>
      <c r="B154" s="17">
        <v>12</v>
      </c>
      <c r="C154" s="17">
        <v>18</v>
      </c>
      <c r="D154" s="17">
        <f t="shared" si="2"/>
        <v>30</v>
      </c>
    </row>
    <row r="155" spans="1:4" s="15" customFormat="1" ht="15" customHeight="1" x14ac:dyDescent="0.25">
      <c r="A155" s="18" t="s">
        <v>147</v>
      </c>
      <c r="B155" s="19">
        <v>3</v>
      </c>
      <c r="C155" s="19">
        <v>1</v>
      </c>
      <c r="D155" s="19">
        <f t="shared" si="2"/>
        <v>4</v>
      </c>
    </row>
    <row r="156" spans="1:4" s="15" customFormat="1" ht="15" customHeight="1" x14ac:dyDescent="0.25">
      <c r="A156" s="18" t="s">
        <v>148</v>
      </c>
      <c r="B156" s="19">
        <v>9</v>
      </c>
      <c r="C156" s="19">
        <v>17</v>
      </c>
      <c r="D156" s="19">
        <f t="shared" si="2"/>
        <v>26</v>
      </c>
    </row>
    <row r="157" spans="1:4" s="15" customFormat="1" ht="15" customHeight="1" x14ac:dyDescent="0.25">
      <c r="A157" s="16" t="s">
        <v>149</v>
      </c>
      <c r="B157" s="17">
        <v>8</v>
      </c>
      <c r="C157" s="17">
        <v>6</v>
      </c>
      <c r="D157" s="17">
        <f t="shared" si="2"/>
        <v>14</v>
      </c>
    </row>
    <row r="158" spans="1:4" s="15" customFormat="1" ht="15" customHeight="1" x14ac:dyDescent="0.25">
      <c r="A158" s="18" t="s">
        <v>150</v>
      </c>
      <c r="B158" s="19">
        <v>4</v>
      </c>
      <c r="C158" s="19">
        <v>1</v>
      </c>
      <c r="D158" s="19">
        <f t="shared" si="2"/>
        <v>5</v>
      </c>
    </row>
    <row r="159" spans="1:4" s="15" customFormat="1" ht="15" customHeight="1" x14ac:dyDescent="0.25">
      <c r="A159" s="18" t="s">
        <v>151</v>
      </c>
      <c r="B159" s="19">
        <v>4</v>
      </c>
      <c r="C159" s="19">
        <v>5</v>
      </c>
      <c r="D159" s="19">
        <f t="shared" si="2"/>
        <v>9</v>
      </c>
    </row>
    <row r="160" spans="1:4" s="15" customFormat="1" ht="15" customHeight="1" x14ac:dyDescent="0.25">
      <c r="A160" s="16" t="s">
        <v>152</v>
      </c>
      <c r="B160" s="17">
        <v>18</v>
      </c>
      <c r="C160" s="17">
        <v>11</v>
      </c>
      <c r="D160" s="17">
        <f t="shared" si="2"/>
        <v>29</v>
      </c>
    </row>
    <row r="161" spans="1:4" s="15" customFormat="1" ht="15" customHeight="1" x14ac:dyDescent="0.25">
      <c r="A161" s="18" t="s">
        <v>153</v>
      </c>
      <c r="B161" s="19">
        <v>10</v>
      </c>
      <c r="C161" s="19">
        <v>2</v>
      </c>
      <c r="D161" s="19">
        <f t="shared" si="2"/>
        <v>12</v>
      </c>
    </row>
    <row r="162" spans="1:4" s="15" customFormat="1" ht="15" customHeight="1" x14ac:dyDescent="0.25">
      <c r="A162" s="18" t="s">
        <v>154</v>
      </c>
      <c r="B162" s="19">
        <v>8</v>
      </c>
      <c r="C162" s="19">
        <v>9</v>
      </c>
      <c r="D162" s="19">
        <f t="shared" si="2"/>
        <v>17</v>
      </c>
    </row>
    <row r="163" spans="1:4" s="15" customFormat="1" ht="15" customHeight="1" x14ac:dyDescent="0.25">
      <c r="A163" s="16" t="s">
        <v>155</v>
      </c>
      <c r="B163" s="17">
        <v>21</v>
      </c>
      <c r="C163" s="17">
        <v>9</v>
      </c>
      <c r="D163" s="17">
        <f t="shared" si="2"/>
        <v>30</v>
      </c>
    </row>
    <row r="164" spans="1:4" s="15" customFormat="1" ht="15" customHeight="1" x14ac:dyDescent="0.25">
      <c r="A164" s="18" t="s">
        <v>156</v>
      </c>
      <c r="B164" s="19">
        <v>5</v>
      </c>
      <c r="C164" s="19">
        <v>3</v>
      </c>
      <c r="D164" s="19">
        <f t="shared" si="2"/>
        <v>8</v>
      </c>
    </row>
    <row r="165" spans="1:4" s="15" customFormat="1" ht="15" customHeight="1" x14ac:dyDescent="0.25">
      <c r="A165" s="18" t="s">
        <v>157</v>
      </c>
      <c r="B165" s="19">
        <v>16</v>
      </c>
      <c r="C165" s="19">
        <v>6</v>
      </c>
      <c r="D165" s="19">
        <f t="shared" si="2"/>
        <v>22</v>
      </c>
    </row>
    <row r="166" spans="1:4" s="15" customFormat="1" ht="15" customHeight="1" x14ac:dyDescent="0.25">
      <c r="A166" s="16" t="s">
        <v>158</v>
      </c>
      <c r="B166" s="17">
        <v>25</v>
      </c>
      <c r="C166" s="17">
        <v>14</v>
      </c>
      <c r="D166" s="17">
        <f t="shared" si="2"/>
        <v>39</v>
      </c>
    </row>
    <row r="167" spans="1:4" s="15" customFormat="1" ht="15" customHeight="1" x14ac:dyDescent="0.25">
      <c r="A167" s="18" t="s">
        <v>159</v>
      </c>
      <c r="B167" s="19">
        <v>9</v>
      </c>
      <c r="C167" s="19">
        <v>6</v>
      </c>
      <c r="D167" s="19">
        <f t="shared" si="2"/>
        <v>15</v>
      </c>
    </row>
    <row r="168" spans="1:4" s="15" customFormat="1" ht="15" customHeight="1" x14ac:dyDescent="0.25">
      <c r="A168" s="18" t="s">
        <v>160</v>
      </c>
      <c r="B168" s="19">
        <v>2</v>
      </c>
      <c r="C168" s="19">
        <v>0</v>
      </c>
      <c r="D168" s="19">
        <f t="shared" si="2"/>
        <v>2</v>
      </c>
    </row>
    <row r="169" spans="1:4" s="15" customFormat="1" ht="15" customHeight="1" x14ac:dyDescent="0.25">
      <c r="A169" s="18" t="s">
        <v>161</v>
      </c>
      <c r="B169" s="19">
        <v>4</v>
      </c>
      <c r="C169" s="19">
        <v>0</v>
      </c>
      <c r="D169" s="19">
        <f t="shared" si="2"/>
        <v>4</v>
      </c>
    </row>
    <row r="170" spans="1:4" s="15" customFormat="1" ht="15" customHeight="1" x14ac:dyDescent="0.25">
      <c r="A170" s="18" t="s">
        <v>162</v>
      </c>
      <c r="B170" s="19">
        <v>0</v>
      </c>
      <c r="C170" s="19">
        <v>3</v>
      </c>
      <c r="D170" s="19">
        <f t="shared" si="2"/>
        <v>3</v>
      </c>
    </row>
    <row r="171" spans="1:4" s="15" customFormat="1" ht="15" customHeight="1" x14ac:dyDescent="0.25">
      <c r="A171" s="18" t="s">
        <v>163</v>
      </c>
      <c r="B171" s="19">
        <v>3</v>
      </c>
      <c r="C171" s="19">
        <v>2</v>
      </c>
      <c r="D171" s="19">
        <f t="shared" si="2"/>
        <v>5</v>
      </c>
    </row>
    <row r="172" spans="1:4" s="15" customFormat="1" ht="15" customHeight="1" x14ac:dyDescent="0.25">
      <c r="A172" s="18" t="s">
        <v>164</v>
      </c>
      <c r="B172" s="19">
        <v>3</v>
      </c>
      <c r="C172" s="19">
        <v>1</v>
      </c>
      <c r="D172" s="19">
        <f t="shared" si="2"/>
        <v>4</v>
      </c>
    </row>
    <row r="173" spans="1:4" s="15" customFormat="1" ht="15" customHeight="1" x14ac:dyDescent="0.25">
      <c r="A173" s="18" t="s">
        <v>165</v>
      </c>
      <c r="B173" s="19">
        <v>4</v>
      </c>
      <c r="C173" s="19">
        <v>2</v>
      </c>
      <c r="D173" s="19">
        <f t="shared" si="2"/>
        <v>6</v>
      </c>
    </row>
    <row r="174" spans="1:4" s="15" customFormat="1" ht="15" customHeight="1" x14ac:dyDescent="0.25">
      <c r="A174" s="16" t="s">
        <v>166</v>
      </c>
      <c r="B174" s="17">
        <v>20</v>
      </c>
      <c r="C174" s="17">
        <v>14</v>
      </c>
      <c r="D174" s="17">
        <f t="shared" si="2"/>
        <v>34</v>
      </c>
    </row>
    <row r="175" spans="1:4" s="15" customFormat="1" ht="15" customHeight="1" x14ac:dyDescent="0.25">
      <c r="A175" s="18" t="s">
        <v>167</v>
      </c>
      <c r="B175" s="19">
        <v>5</v>
      </c>
      <c r="C175" s="19">
        <v>3</v>
      </c>
      <c r="D175" s="19">
        <f t="shared" si="2"/>
        <v>8</v>
      </c>
    </row>
    <row r="176" spans="1:4" s="15" customFormat="1" ht="15" customHeight="1" x14ac:dyDescent="0.25">
      <c r="A176" s="18" t="s">
        <v>168</v>
      </c>
      <c r="B176" s="19">
        <v>15</v>
      </c>
      <c r="C176" s="19">
        <v>11</v>
      </c>
      <c r="D176" s="19">
        <f t="shared" si="2"/>
        <v>26</v>
      </c>
    </row>
    <row r="177" spans="1:5" s="15" customFormat="1" ht="15" customHeight="1" x14ac:dyDescent="0.25">
      <c r="A177" s="16" t="s">
        <v>75</v>
      </c>
      <c r="B177" s="17">
        <v>2</v>
      </c>
      <c r="C177" s="17">
        <v>1</v>
      </c>
      <c r="D177" s="17">
        <f t="shared" si="2"/>
        <v>3</v>
      </c>
    </row>
    <row r="178" spans="1:5" s="15" customFormat="1" ht="15" customHeight="1" x14ac:dyDescent="0.25">
      <c r="A178" s="18" t="s">
        <v>169</v>
      </c>
      <c r="B178" s="19">
        <v>1</v>
      </c>
      <c r="C178" s="19">
        <v>0</v>
      </c>
      <c r="D178" s="19">
        <f t="shared" si="2"/>
        <v>1</v>
      </c>
    </row>
    <row r="179" spans="1:5" s="15" customFormat="1" ht="15" customHeight="1" x14ac:dyDescent="0.25">
      <c r="A179" s="18" t="s">
        <v>170</v>
      </c>
      <c r="B179" s="19">
        <v>0</v>
      </c>
      <c r="C179" s="19">
        <v>1</v>
      </c>
      <c r="D179" s="19">
        <f t="shared" si="2"/>
        <v>1</v>
      </c>
    </row>
    <row r="180" spans="1:5" s="15" customFormat="1" ht="15" customHeight="1" x14ac:dyDescent="0.25">
      <c r="A180" s="18" t="s">
        <v>171</v>
      </c>
      <c r="B180" s="19">
        <v>1</v>
      </c>
      <c r="C180" s="19">
        <v>0</v>
      </c>
      <c r="D180" s="19">
        <f t="shared" si="2"/>
        <v>1</v>
      </c>
    </row>
    <row r="181" spans="1:5" s="15" customFormat="1" ht="15" customHeight="1" x14ac:dyDescent="0.25">
      <c r="A181" s="16" t="s">
        <v>172</v>
      </c>
      <c r="B181" s="17">
        <v>53</v>
      </c>
      <c r="C181" s="17">
        <v>81</v>
      </c>
      <c r="D181" s="17">
        <f t="shared" si="2"/>
        <v>134</v>
      </c>
    </row>
    <row r="182" spans="1:5" s="15" customFormat="1" ht="15" customHeight="1" x14ac:dyDescent="0.25">
      <c r="A182" s="18" t="s">
        <v>173</v>
      </c>
      <c r="B182" s="19">
        <v>12</v>
      </c>
      <c r="C182" s="19">
        <v>16</v>
      </c>
      <c r="D182" s="19">
        <f t="shared" si="2"/>
        <v>28</v>
      </c>
    </row>
    <row r="183" spans="1:5" s="15" customFormat="1" ht="15" customHeight="1" x14ac:dyDescent="0.25">
      <c r="A183" s="18" t="s">
        <v>174</v>
      </c>
      <c r="B183" s="19">
        <v>23</v>
      </c>
      <c r="C183" s="19">
        <v>30</v>
      </c>
      <c r="D183" s="19">
        <f t="shared" si="2"/>
        <v>53</v>
      </c>
    </row>
    <row r="184" spans="1:5" s="15" customFormat="1" ht="15" customHeight="1" x14ac:dyDescent="0.25">
      <c r="A184" s="18" t="s">
        <v>175</v>
      </c>
      <c r="B184" s="19">
        <v>4</v>
      </c>
      <c r="C184" s="19">
        <v>7</v>
      </c>
      <c r="D184" s="19">
        <f t="shared" si="2"/>
        <v>11</v>
      </c>
    </row>
    <row r="185" spans="1:5" s="15" customFormat="1" ht="15" customHeight="1" x14ac:dyDescent="0.25">
      <c r="A185" s="18" t="s">
        <v>176</v>
      </c>
      <c r="B185" s="19">
        <v>10</v>
      </c>
      <c r="C185" s="19">
        <v>20</v>
      </c>
      <c r="D185" s="19">
        <f t="shared" si="2"/>
        <v>30</v>
      </c>
    </row>
    <row r="186" spans="1:5" s="23" customFormat="1" ht="15" customHeight="1" x14ac:dyDescent="0.25">
      <c r="A186" s="18" t="s">
        <v>177</v>
      </c>
      <c r="B186" s="19">
        <v>4</v>
      </c>
      <c r="C186" s="19">
        <v>8</v>
      </c>
      <c r="D186" s="19">
        <f t="shared" si="2"/>
        <v>12</v>
      </c>
      <c r="E186" s="15"/>
    </row>
    <row r="187" spans="1:5" s="23" customFormat="1" ht="15" customHeight="1" x14ac:dyDescent="0.25">
      <c r="A187" s="16" t="s">
        <v>178</v>
      </c>
      <c r="B187" s="17">
        <v>38</v>
      </c>
      <c r="C187" s="17">
        <v>15</v>
      </c>
      <c r="D187" s="17">
        <f t="shared" si="2"/>
        <v>53</v>
      </c>
    </row>
    <row r="188" spans="1:5" s="23" customFormat="1" ht="15" customHeight="1" x14ac:dyDescent="0.25">
      <c r="A188" s="18" t="s">
        <v>179</v>
      </c>
      <c r="B188" s="19">
        <v>12</v>
      </c>
      <c r="C188" s="19">
        <v>7</v>
      </c>
      <c r="D188" s="19">
        <f t="shared" si="2"/>
        <v>19</v>
      </c>
    </row>
    <row r="189" spans="1:5" s="23" customFormat="1" ht="15" customHeight="1" x14ac:dyDescent="0.25">
      <c r="A189" s="18" t="s">
        <v>180</v>
      </c>
      <c r="B189" s="19">
        <v>26</v>
      </c>
      <c r="C189" s="19">
        <v>8</v>
      </c>
      <c r="D189" s="19">
        <f t="shared" si="2"/>
        <v>34</v>
      </c>
    </row>
    <row r="190" spans="1:5" s="23" customFormat="1" ht="15" customHeight="1" x14ac:dyDescent="0.25">
      <c r="A190" s="16" t="s">
        <v>181</v>
      </c>
      <c r="B190" s="17">
        <v>27</v>
      </c>
      <c r="C190" s="17">
        <v>24</v>
      </c>
      <c r="D190" s="17">
        <f t="shared" si="2"/>
        <v>51</v>
      </c>
    </row>
    <row r="191" spans="1:5" s="23" customFormat="1" ht="15" customHeight="1" x14ac:dyDescent="0.25">
      <c r="A191" s="18" t="s">
        <v>182</v>
      </c>
      <c r="B191" s="19">
        <v>10</v>
      </c>
      <c r="C191" s="19">
        <v>8</v>
      </c>
      <c r="D191" s="19">
        <f t="shared" si="2"/>
        <v>18</v>
      </c>
    </row>
    <row r="192" spans="1:5" s="23" customFormat="1" ht="15" customHeight="1" x14ac:dyDescent="0.25">
      <c r="A192" s="18" t="s">
        <v>183</v>
      </c>
      <c r="B192" s="19">
        <v>17</v>
      </c>
      <c r="C192" s="19">
        <v>16</v>
      </c>
      <c r="D192" s="19">
        <f t="shared" si="2"/>
        <v>33</v>
      </c>
    </row>
    <row r="193" spans="1:5" s="23" customFormat="1" ht="15" customHeight="1" x14ac:dyDescent="0.25">
      <c r="A193" s="16" t="s">
        <v>184</v>
      </c>
      <c r="B193" s="17">
        <v>10</v>
      </c>
      <c r="C193" s="17">
        <v>10</v>
      </c>
      <c r="D193" s="17">
        <f t="shared" si="2"/>
        <v>20</v>
      </c>
    </row>
    <row r="194" spans="1:5" s="23" customFormat="1" ht="15" customHeight="1" x14ac:dyDescent="0.25">
      <c r="A194" s="18" t="s">
        <v>185</v>
      </c>
      <c r="B194" s="19">
        <v>4</v>
      </c>
      <c r="C194" s="19">
        <v>3</v>
      </c>
      <c r="D194" s="19">
        <f t="shared" si="2"/>
        <v>7</v>
      </c>
    </row>
    <row r="195" spans="1:5" s="23" customFormat="1" ht="15" customHeight="1" x14ac:dyDescent="0.25">
      <c r="A195" s="18" t="s">
        <v>186</v>
      </c>
      <c r="B195" s="19">
        <v>4</v>
      </c>
      <c r="C195" s="19">
        <v>4</v>
      </c>
      <c r="D195" s="19">
        <f t="shared" si="2"/>
        <v>8</v>
      </c>
    </row>
    <row r="196" spans="1:5" s="23" customFormat="1" ht="15" customHeight="1" x14ac:dyDescent="0.25">
      <c r="A196" s="18" t="s">
        <v>187</v>
      </c>
      <c r="B196" s="19">
        <v>2</v>
      </c>
      <c r="C196" s="19">
        <v>3</v>
      </c>
      <c r="D196" s="19">
        <f t="shared" si="2"/>
        <v>5</v>
      </c>
    </row>
    <row r="197" spans="1:5" s="23" customFormat="1" ht="15" customHeight="1" x14ac:dyDescent="0.25">
      <c r="A197" s="16" t="s">
        <v>188</v>
      </c>
      <c r="B197" s="17">
        <v>20</v>
      </c>
      <c r="C197" s="17">
        <v>41</v>
      </c>
      <c r="D197" s="17">
        <f t="shared" si="2"/>
        <v>61</v>
      </c>
    </row>
    <row r="198" spans="1:5" s="23" customFormat="1" ht="15" customHeight="1" x14ac:dyDescent="0.25">
      <c r="A198" s="18" t="s">
        <v>189</v>
      </c>
      <c r="B198" s="19">
        <v>9</v>
      </c>
      <c r="C198" s="19">
        <v>19</v>
      </c>
      <c r="D198" s="19">
        <f t="shared" ref="D198:D203" si="3">SUM(B198:C198)</f>
        <v>28</v>
      </c>
    </row>
    <row r="199" spans="1:5" s="23" customFormat="1" ht="15" x14ac:dyDescent="0.25">
      <c r="A199" s="18" t="s">
        <v>190</v>
      </c>
      <c r="B199" s="19">
        <v>11</v>
      </c>
      <c r="C199" s="19">
        <v>22</v>
      </c>
      <c r="D199" s="19">
        <f t="shared" si="3"/>
        <v>33</v>
      </c>
    </row>
    <row r="200" spans="1:5" s="23" customFormat="1" ht="15" x14ac:dyDescent="0.25">
      <c r="A200" s="16" t="s">
        <v>191</v>
      </c>
      <c r="B200" s="17">
        <v>5</v>
      </c>
      <c r="C200" s="17">
        <v>7</v>
      </c>
      <c r="D200" s="17">
        <f t="shared" si="3"/>
        <v>12</v>
      </c>
    </row>
    <row r="201" spans="1:5" s="23" customFormat="1" ht="15" x14ac:dyDescent="0.25">
      <c r="A201" s="18" t="s">
        <v>192</v>
      </c>
      <c r="B201" s="19">
        <v>5</v>
      </c>
      <c r="C201" s="19">
        <v>7</v>
      </c>
      <c r="D201" s="19">
        <f t="shared" si="3"/>
        <v>12</v>
      </c>
    </row>
    <row r="202" spans="1:5" s="23" customFormat="1" ht="15" x14ac:dyDescent="0.25">
      <c r="A202" s="16" t="s">
        <v>193</v>
      </c>
      <c r="B202" s="17">
        <v>20</v>
      </c>
      <c r="C202" s="17">
        <v>33</v>
      </c>
      <c r="D202" s="17">
        <f t="shared" si="3"/>
        <v>53</v>
      </c>
    </row>
    <row r="203" spans="1:5" s="24" customFormat="1" ht="15" x14ac:dyDescent="0.25">
      <c r="A203" s="18" t="s">
        <v>194</v>
      </c>
      <c r="B203" s="19">
        <v>7</v>
      </c>
      <c r="C203" s="19">
        <v>9</v>
      </c>
      <c r="D203" s="19">
        <f t="shared" si="3"/>
        <v>16</v>
      </c>
      <c r="E203" s="23"/>
    </row>
    <row r="204" spans="1:5" s="24" customFormat="1" ht="15" customHeight="1" x14ac:dyDescent="0.25">
      <c r="A204" s="18" t="s">
        <v>195</v>
      </c>
      <c r="B204" s="19">
        <v>13</v>
      </c>
      <c r="C204" s="19">
        <v>24</v>
      </c>
      <c r="D204" s="19">
        <f>SUM(B204:C204)</f>
        <v>37</v>
      </c>
    </row>
    <row r="205" spans="1:5" s="24" customFormat="1" ht="15" customHeight="1" x14ac:dyDescent="0.25">
      <c r="A205" s="18"/>
      <c r="B205" s="19"/>
      <c r="C205" s="19"/>
      <c r="D205" s="19"/>
    </row>
    <row r="206" spans="1:5" s="24" customFormat="1" ht="15" customHeight="1" x14ac:dyDescent="0.25">
      <c r="A206" s="25" t="s">
        <v>196</v>
      </c>
      <c r="B206" s="26">
        <v>564</v>
      </c>
      <c r="C206" s="26">
        <v>458</v>
      </c>
      <c r="D206" s="26">
        <f>SUM(B206:C206)</f>
        <v>1022</v>
      </c>
    </row>
    <row r="207" spans="1:5" s="15" customFormat="1" ht="15" customHeight="1" x14ac:dyDescent="0.25">
      <c r="A207" s="25" t="s">
        <v>197</v>
      </c>
      <c r="B207" s="26">
        <v>1711</v>
      </c>
      <c r="C207" s="26">
        <v>1599</v>
      </c>
      <c r="D207" s="26">
        <f>SUM(B207:C207)</f>
        <v>3310</v>
      </c>
      <c r="E207" s="24"/>
    </row>
    <row r="208" spans="1:5" s="15" customFormat="1" ht="9" customHeight="1" x14ac:dyDescent="0.25">
      <c r="A208" s="27"/>
      <c r="B208" s="28"/>
      <c r="C208" s="28"/>
      <c r="D208" s="28"/>
    </row>
    <row r="209" spans="1:5" s="15" customFormat="1" ht="15" customHeight="1" x14ac:dyDescent="0.25">
      <c r="A209" s="29" t="s">
        <v>198</v>
      </c>
      <c r="B209" s="30">
        <f>SUM(B6:B204)/3</f>
        <v>2275</v>
      </c>
      <c r="C209" s="30">
        <f>SUM(C6:C204)/3</f>
        <v>2057</v>
      </c>
      <c r="D209" s="30">
        <f>SUM(B209:C209)</f>
        <v>4332</v>
      </c>
    </row>
    <row r="210" spans="1:5" s="15" customFormat="1" ht="12.75" customHeight="1" x14ac:dyDescent="0.25">
      <c r="A210" s="31"/>
      <c r="B210" s="32"/>
      <c r="C210" s="32"/>
      <c r="D210" s="32"/>
    </row>
    <row r="211" spans="1:5" ht="12.75" customHeight="1" x14ac:dyDescent="0.25">
      <c r="A211" s="33" t="s">
        <v>199</v>
      </c>
      <c r="B211" s="32"/>
      <c r="C211" s="32"/>
      <c r="D211" s="32"/>
      <c r="E211" s="15"/>
    </row>
    <row r="212" spans="1:5" ht="12.75" customHeight="1" x14ac:dyDescent="0.2"/>
    <row r="213" spans="1:5" ht="12.75" customHeight="1" x14ac:dyDescent="0.2"/>
    <row r="214" spans="1:5" ht="12.75" customHeight="1" x14ac:dyDescent="0.2"/>
    <row r="215" spans="1:5" ht="12.75" customHeight="1" x14ac:dyDescent="0.2"/>
    <row r="216" spans="1:5" ht="12.75" customHeight="1" x14ac:dyDescent="0.2"/>
    <row r="217" spans="1:5" ht="12.75" customHeight="1" x14ac:dyDescent="0.2"/>
    <row r="218" spans="1:5" ht="12.75" customHeight="1" x14ac:dyDescent="0.2"/>
    <row r="219" spans="1:5" ht="12.75" customHeight="1" x14ac:dyDescent="0.2"/>
    <row r="220" spans="1:5" ht="12.75" customHeight="1" x14ac:dyDescent="0.2"/>
    <row r="221" spans="1:5" ht="12.75" customHeight="1" x14ac:dyDescent="0.2"/>
    <row r="222" spans="1:5" ht="12.75" customHeight="1" x14ac:dyDescent="0.2"/>
    <row r="223" spans="1:5" ht="12.75" customHeight="1" x14ac:dyDescent="0.2"/>
    <row r="224" spans="1:5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2025-03-25T20:44:56Z</dcterms:created>
  <dcterms:modified xsi:type="dcterms:W3CDTF">2025-03-25T20:45:07Z</dcterms:modified>
</cp:coreProperties>
</file>