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75" yWindow="1560" windowWidth="15660" windowHeight="12135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resumen!$A$1:$H$35</definedName>
    <definedName name="_xlnm.Database" localSheetId="0">resumen!#REF!</definedName>
    <definedName name="_xlnm.Database">[2]lic!$A$8:$E$171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G23" i="1" s="1"/>
  <c r="G22" i="1"/>
  <c r="G21" i="1"/>
  <c r="G20" i="1"/>
  <c r="D9" i="1"/>
  <c r="D8" i="1"/>
  <c r="C7" i="1"/>
  <c r="C12" i="1" s="1"/>
  <c r="B7" i="1"/>
  <c r="B12" i="1" s="1"/>
  <c r="D6" i="1"/>
  <c r="D7" i="1" l="1"/>
  <c r="D12" i="1" s="1"/>
</calcChain>
</file>

<file path=xl/sharedStrings.xml><?xml version="1.0" encoding="utf-8"?>
<sst xmlns="http://schemas.openxmlformats.org/spreadsheetml/2006/main" count="22" uniqueCount="20">
  <si>
    <r>
      <t>UNAM. EGRESO</t>
    </r>
    <r>
      <rPr>
        <b/>
        <vertAlign val="superscript"/>
        <sz val="10"/>
        <rFont val="Arial"/>
        <family val="2"/>
      </rPr>
      <t>a</t>
    </r>
  </si>
  <si>
    <t>Nivel</t>
  </si>
  <si>
    <t>Hombres</t>
  </si>
  <si>
    <t>Mujeres</t>
  </si>
  <si>
    <t>Total</t>
  </si>
  <si>
    <r>
      <t>Licenciatura</t>
    </r>
    <r>
      <rPr>
        <vertAlign val="superscript"/>
        <sz val="10"/>
        <rFont val="Arial"/>
        <family val="2"/>
      </rPr>
      <t>b</t>
    </r>
  </si>
  <si>
    <t>Bachillerato</t>
  </si>
  <si>
    <t>Escuela Nacional Preparatoria</t>
  </si>
  <si>
    <t>Colegio de Ciencias y Humanidades</t>
  </si>
  <si>
    <t>Técnico Profesional</t>
  </si>
  <si>
    <t>-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</si>
  <si>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</si>
  <si>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Educación a Distancia.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</si>
  <si>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</si>
  <si>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</si>
  <si>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t>FUENTE: Dirección General de Administración Escolar, UNAM.</t>
  </si>
  <si>
    <t>Ciencias Físico Matemáticas e Ingenierías</t>
  </si>
  <si>
    <t>Ciencias Biológicas, Químicas y de la Salud</t>
  </si>
  <si>
    <t>Ciencias Sociales</t>
  </si>
  <si>
    <t>Humanidades y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</si>
</sst>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" fontId="2" fillId="0" borderId="0" xfId="1" applyNumberFormat="1" applyFont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7" fillId="2" borderId="0" xfId="1" quotePrefix="1" applyNumberFormat="1" applyFont="1" applyFill="1" applyAlignment="1">
      <alignment horizontal="center" vertical="center"/>
    </xf>
    <xf numFmtId="0" fontId="7" fillId="2" borderId="0" xfId="1" quotePrefix="1" applyFont="1" applyFill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1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 indent="1"/>
    </xf>
    <xf numFmtId="3" fontId="6" fillId="0" borderId="0" xfId="1" quotePrefix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 inden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6" fillId="0" borderId="0" xfId="2" applyFont="1"/>
    <xf numFmtId="164" fontId="6" fillId="0" borderId="0" xfId="1" applyNumberFormat="1" applyFont="1"/>
    <xf numFmtId="0" fontId="6" fillId="0" borderId="0" xfId="1" applyFont="1" applyAlignment="1">
      <alignment horizontal="left"/>
    </xf>
    <xf numFmtId="3" fontId="6" fillId="0" borderId="0" xfId="1" applyNumberFormat="1" applyFont="1"/>
    <xf numFmtId="2" fontId="6" fillId="0" borderId="0" xfId="1" applyNumberFormat="1" applyFont="1"/>
    <xf numFmtId="0" fontId="13" fillId="0" borderId="0" xfId="1" applyFont="1"/>
    <xf numFmtId="164" fontId="14" fillId="0" borderId="0" xfId="1" applyNumberFormat="1" applyFont="1"/>
    <xf numFmtId="0" fontId="1" fillId="0" borderId="0" xfId="1"/>
    <xf numFmtId="0" fontId="15" fillId="0" borderId="0" xfId="1" applyFont="1"/>
  </cellXfs>
  <cellStyles count="4">
    <cellStyle name="Millares 2" xfId="3"/>
    <cellStyle name="Normal" xfId="0" builtinId="0"/>
    <cellStyle name="Normal 2" xfId="1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6.9435001914401287E-2"/>
                  <c:y val="-5.011585952811307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6692</c:v>
                </c:pt>
                <c:pt idx="1">
                  <c:v>9621</c:v>
                </c:pt>
                <c:pt idx="2">
                  <c:v>14465</c:v>
                </c:pt>
                <c:pt idx="3">
                  <c:v>3234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12</xdr:row>
      <xdr:rowOff>25400</xdr:rowOff>
    </xdr:from>
    <xdr:to>
      <xdr:col>8</xdr:col>
      <xdr:colOff>133350</xdr:colOff>
      <xdr:row>33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2%20egres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>
        <row r="20">
          <cell r="E20" t="str">
            <v>Ciencias Físico Matemáticas e Ingenierías</v>
          </cell>
          <cell r="F20">
            <v>6692</v>
          </cell>
        </row>
        <row r="21">
          <cell r="E21" t="str">
            <v>Ciencias Biológicas, Químicas y de la Salud</v>
          </cell>
          <cell r="F21">
            <v>9621</v>
          </cell>
        </row>
        <row r="22">
          <cell r="E22" t="str">
            <v>Ciencias Sociales</v>
          </cell>
          <cell r="F22">
            <v>14465</v>
          </cell>
        </row>
        <row r="23">
          <cell r="E23" t="str">
            <v>Humanidades y Artes</v>
          </cell>
          <cell r="F23">
            <v>3234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2"/>
  <sheetViews>
    <sheetView tabSelected="1" zoomScaleNormal="100" workbookViewId="0">
      <selection activeCell="M8" sqref="M8"/>
    </sheetView>
  </sheetViews>
  <sheetFormatPr baseColWidth="10" defaultColWidth="11.42578125" defaultRowHeight="12.75" x14ac:dyDescent="0.2"/>
  <cols>
    <col min="1" max="1" width="33.85546875" style="4" customWidth="1"/>
    <col min="2" max="6" width="13.140625" style="4" customWidth="1"/>
    <col min="7" max="7" width="13.140625" style="3" customWidth="1"/>
    <col min="8" max="16384" width="11.42578125" style="4"/>
  </cols>
  <sheetData>
    <row r="1" spans="1:8" ht="15" customHeight="1" x14ac:dyDescent="0.2">
      <c r="A1" s="1" t="s">
        <v>0</v>
      </c>
      <c r="B1" s="1"/>
      <c r="C1" s="1"/>
      <c r="D1" s="1"/>
      <c r="E1" s="2"/>
      <c r="F1" s="2"/>
    </row>
    <row r="2" spans="1:8" ht="15" customHeight="1" x14ac:dyDescent="0.2">
      <c r="A2" s="1">
        <v>2024</v>
      </c>
      <c r="B2" s="1"/>
      <c r="C2" s="1"/>
      <c r="D2" s="1"/>
      <c r="E2" s="2"/>
      <c r="F2" s="2"/>
    </row>
    <row r="3" spans="1:8" x14ac:dyDescent="0.2">
      <c r="A3" s="5"/>
      <c r="B3" s="6"/>
      <c r="C3" s="6"/>
      <c r="D3" s="6"/>
      <c r="E3" s="2"/>
      <c r="F3" s="2"/>
    </row>
    <row r="4" spans="1:8" s="12" customFormat="1" ht="15" customHeight="1" x14ac:dyDescent="0.2">
      <c r="A4" s="7" t="s">
        <v>1</v>
      </c>
      <c r="B4" s="7" t="s">
        <v>2</v>
      </c>
      <c r="C4" s="8" t="s">
        <v>3</v>
      </c>
      <c r="D4" s="9" t="s">
        <v>4</v>
      </c>
      <c r="E4" s="10"/>
      <c r="F4" s="10"/>
      <c r="G4" s="11"/>
    </row>
    <row r="5" spans="1:8" ht="9" customHeight="1" x14ac:dyDescent="0.2">
      <c r="A5" s="13"/>
      <c r="B5" s="14"/>
      <c r="C5" s="14"/>
      <c r="D5" s="14"/>
      <c r="E5" s="2"/>
      <c r="F5" s="2"/>
    </row>
    <row r="6" spans="1:8" ht="15" customHeight="1" x14ac:dyDescent="0.2">
      <c r="A6" s="15" t="s">
        <v>5</v>
      </c>
      <c r="B6" s="16">
        <v>15494</v>
      </c>
      <c r="C6" s="16">
        <v>20147</v>
      </c>
      <c r="D6" s="16">
        <f>SUM(B6:C6)</f>
        <v>35641</v>
      </c>
      <c r="E6" s="3"/>
      <c r="F6" s="16"/>
      <c r="G6" s="16"/>
      <c r="H6" s="16"/>
    </row>
    <row r="7" spans="1:8" ht="15" customHeight="1" x14ac:dyDescent="0.2">
      <c r="A7" s="15" t="s">
        <v>6</v>
      </c>
      <c r="B7" s="16">
        <f>SUM(B8:B9)</f>
        <v>13044</v>
      </c>
      <c r="C7" s="16">
        <f t="shared" ref="C7" si="0">SUM(C8:C9)</f>
        <v>15816</v>
      </c>
      <c r="D7" s="16">
        <f t="shared" ref="D7:D9" si="1">SUM(B7:C7)</f>
        <v>28860</v>
      </c>
      <c r="E7" s="2"/>
      <c r="F7" s="16"/>
      <c r="G7" s="16"/>
      <c r="H7" s="16"/>
    </row>
    <row r="8" spans="1:8" ht="15" customHeight="1" x14ac:dyDescent="0.2">
      <c r="A8" s="17" t="s">
        <v>7</v>
      </c>
      <c r="B8" s="16">
        <v>6026</v>
      </c>
      <c r="C8" s="16">
        <v>7038</v>
      </c>
      <c r="D8" s="16">
        <f t="shared" si="1"/>
        <v>13064</v>
      </c>
      <c r="E8" s="2"/>
      <c r="F8" s="16"/>
      <c r="G8" s="16"/>
      <c r="H8" s="16"/>
    </row>
    <row r="9" spans="1:8" ht="15" customHeight="1" x14ac:dyDescent="0.2">
      <c r="A9" s="17" t="s">
        <v>8</v>
      </c>
      <c r="B9" s="16">
        <v>7018</v>
      </c>
      <c r="C9" s="16">
        <v>8778</v>
      </c>
      <c r="D9" s="16">
        <f t="shared" si="1"/>
        <v>15796</v>
      </c>
      <c r="E9" s="2"/>
      <c r="F9" s="16"/>
      <c r="G9" s="16"/>
      <c r="H9" s="16"/>
    </row>
    <row r="10" spans="1:8" ht="15" customHeight="1" x14ac:dyDescent="0.2">
      <c r="A10" s="15" t="s">
        <v>9</v>
      </c>
      <c r="B10" s="18" t="s">
        <v>10</v>
      </c>
      <c r="C10" s="18" t="s">
        <v>10</v>
      </c>
      <c r="D10" s="18" t="s">
        <v>10</v>
      </c>
      <c r="E10" s="2"/>
      <c r="F10" s="16"/>
      <c r="G10" s="16"/>
      <c r="H10" s="16"/>
    </row>
    <row r="11" spans="1:8" ht="9" customHeight="1" x14ac:dyDescent="0.2">
      <c r="A11" s="14"/>
      <c r="B11" s="19"/>
      <c r="C11" s="19"/>
      <c r="D11" s="19"/>
      <c r="E11" s="2"/>
      <c r="F11" s="19"/>
      <c r="G11" s="19"/>
      <c r="H11" s="19"/>
    </row>
    <row r="12" spans="1:8" ht="15" customHeight="1" x14ac:dyDescent="0.2">
      <c r="A12" s="20" t="s">
        <v>11</v>
      </c>
      <c r="B12" s="21">
        <f>SUM(B6,B7,B10)</f>
        <v>28538</v>
      </c>
      <c r="C12" s="21">
        <f t="shared" ref="C12:D12" si="2">SUM(C6,C7,C10)</f>
        <v>35963</v>
      </c>
      <c r="D12" s="21">
        <f t="shared" si="2"/>
        <v>64501</v>
      </c>
      <c r="E12" s="2"/>
      <c r="F12" s="22"/>
      <c r="G12" s="22"/>
      <c r="H12" s="22"/>
    </row>
    <row r="13" spans="1:8" ht="12.75" customHeight="1" x14ac:dyDescent="0.2">
      <c r="D13" s="14"/>
      <c r="E13" s="23"/>
      <c r="F13" s="2"/>
    </row>
    <row r="14" spans="1:8" ht="12.75" customHeight="1" x14ac:dyDescent="0.2">
      <c r="A14" s="24" t="s">
        <v>12</v>
      </c>
      <c r="D14" s="14"/>
      <c r="E14" s="23"/>
      <c r="F14" s="2"/>
    </row>
    <row r="15" spans="1:8" ht="12.75" customHeight="1" x14ac:dyDescent="0.2">
      <c r="A15" s="25" t="s">
        <v>13</v>
      </c>
      <c r="B15" s="3"/>
      <c r="E15" s="2"/>
      <c r="F15" s="2"/>
    </row>
    <row r="16" spans="1:8" ht="12" customHeight="1" x14ac:dyDescent="0.2">
      <c r="A16" s="25" t="s">
        <v>14</v>
      </c>
      <c r="E16" s="2"/>
      <c r="F16" s="2"/>
    </row>
    <row r="17" spans="1:7" ht="12.75" customHeight="1" x14ac:dyDescent="0.2">
      <c r="E17" s="2"/>
      <c r="F17" s="2"/>
    </row>
    <row r="18" spans="1:7" ht="12.75" customHeight="1" x14ac:dyDescent="0.2">
      <c r="A18" s="24" t="s">
        <v>15</v>
      </c>
      <c r="E18" s="2"/>
      <c r="F18" s="2"/>
    </row>
    <row r="19" spans="1:7" ht="12.75" customHeight="1" x14ac:dyDescent="0.2"/>
    <row r="20" spans="1:7" ht="15" x14ac:dyDescent="0.25">
      <c r="E20" s="26" t="s">
        <v>16</v>
      </c>
      <c r="F20">
        <v>6692</v>
      </c>
      <c r="G20" s="27">
        <f>F20/$F$24*100</f>
        <v>19.675408679289664</v>
      </c>
    </row>
    <row r="21" spans="1:7" ht="15" x14ac:dyDescent="0.25">
      <c r="E21" s="26" t="s">
        <v>17</v>
      </c>
      <c r="F21">
        <v>9621</v>
      </c>
      <c r="G21" s="27">
        <f>F21/$F$24*100</f>
        <v>28.287075149947079</v>
      </c>
    </row>
    <row r="22" spans="1:7" ht="15" x14ac:dyDescent="0.25">
      <c r="E22" s="26" t="s">
        <v>18</v>
      </c>
      <c r="F22">
        <v>14465</v>
      </c>
      <c r="G22" s="27">
        <f>F22/$F$24*100</f>
        <v>42.529107373868044</v>
      </c>
    </row>
    <row r="23" spans="1:7" ht="15" x14ac:dyDescent="0.25">
      <c r="B23" s="28"/>
      <c r="C23" s="29"/>
      <c r="D23" s="30"/>
      <c r="E23" s="26" t="s">
        <v>19</v>
      </c>
      <c r="F23">
        <v>3234</v>
      </c>
      <c r="G23" s="27">
        <f>F23/$F$24*100</f>
        <v>9.508408796895214</v>
      </c>
    </row>
    <row r="24" spans="1:7" x14ac:dyDescent="0.2">
      <c r="B24" s="28"/>
      <c r="C24" s="29"/>
      <c r="D24" s="30"/>
      <c r="E24" s="31"/>
      <c r="F24" s="4">
        <f>SUM(F20:F23)</f>
        <v>34012</v>
      </c>
      <c r="G24" s="32">
        <f>F23/$F$23*100</f>
        <v>100</v>
      </c>
    </row>
    <row r="25" spans="1:7" x14ac:dyDescent="0.2">
      <c r="B25" s="28"/>
      <c r="C25" s="29"/>
      <c r="D25" s="30"/>
    </row>
    <row r="26" spans="1:7" x14ac:dyDescent="0.2">
      <c r="C26" s="29"/>
      <c r="D26" s="30"/>
    </row>
    <row r="27" spans="1:7" x14ac:dyDescent="0.2">
      <c r="D27" s="29"/>
    </row>
    <row r="31" spans="1:7" x14ac:dyDescent="0.2">
      <c r="F31" s="33"/>
      <c r="G31" s="34"/>
    </row>
    <row r="32" spans="1:7" x14ac:dyDescent="0.2">
      <c r="G32" s="34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2025-04-23T20:48:46Z</dcterms:created>
  <dcterms:modified xsi:type="dcterms:W3CDTF">2025-04-23T20:49:04Z</dcterms:modified>
</cp:coreProperties>
</file>