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Cursos_" sheetId="1" r:id="rId1"/>
  </sheets>
  <calcPr calcId="145621"/>
</workbook>
</file>

<file path=xl/calcChain.xml><?xml version="1.0" encoding="utf-8"?>
<calcChain xmlns="http://schemas.openxmlformats.org/spreadsheetml/2006/main">
  <c r="M43" i="1" l="1"/>
  <c r="L43" i="1"/>
  <c r="K43" i="1"/>
  <c r="J43" i="1"/>
  <c r="I43" i="1"/>
  <c r="H43" i="1"/>
  <c r="G43" i="1"/>
  <c r="F43" i="1"/>
  <c r="E43" i="1"/>
  <c r="D43" i="1"/>
  <c r="C43" i="1"/>
  <c r="B43" i="1"/>
  <c r="M31" i="1"/>
  <c r="L31" i="1"/>
  <c r="K31" i="1"/>
  <c r="J31" i="1"/>
  <c r="I31" i="1"/>
  <c r="H31" i="1"/>
  <c r="G31" i="1"/>
  <c r="F31" i="1"/>
  <c r="E31" i="1"/>
  <c r="D31" i="1"/>
  <c r="C31" i="1"/>
  <c r="B31" i="1"/>
  <c r="M25" i="1"/>
  <c r="L25" i="1"/>
  <c r="K25" i="1"/>
  <c r="J25" i="1"/>
  <c r="I25" i="1"/>
  <c r="H25" i="1"/>
  <c r="G25" i="1"/>
  <c r="F25" i="1"/>
  <c r="E25" i="1"/>
  <c r="D25" i="1"/>
  <c r="C25" i="1"/>
  <c r="B25" i="1"/>
  <c r="M8" i="1"/>
  <c r="M96" i="1" s="1"/>
  <c r="L8" i="1"/>
  <c r="L96" i="1" s="1"/>
  <c r="K8" i="1"/>
  <c r="K96" i="1" s="1"/>
  <c r="J8" i="1"/>
  <c r="J96" i="1" s="1"/>
  <c r="I8" i="1"/>
  <c r="I96" i="1" s="1"/>
  <c r="H8" i="1"/>
  <c r="H96" i="1" s="1"/>
  <c r="G8" i="1"/>
  <c r="G96" i="1" s="1"/>
  <c r="F8" i="1"/>
  <c r="F96" i="1" s="1"/>
  <c r="E8" i="1"/>
  <c r="E96" i="1" s="1"/>
  <c r="D8" i="1"/>
  <c r="D96" i="1" s="1"/>
  <c r="C8" i="1"/>
  <c r="C96" i="1" s="1"/>
  <c r="B8" i="1"/>
  <c r="B96" i="1" s="1"/>
</calcChain>
</file>

<file path=xl/sharedStrings.xml><?xml version="1.0" encoding="utf-8"?>
<sst xmlns="http://schemas.openxmlformats.org/spreadsheetml/2006/main" count="108" uniqueCount="99">
  <si>
    <t>UNAM. EDUCACIÓN CONTINUA</t>
  </si>
  <si>
    <r>
      <t>CURSOS</t>
    </r>
    <r>
      <rPr>
        <b/>
        <vertAlign val="superscript"/>
        <sz val="10"/>
        <rFont val="Arial"/>
        <family val="2"/>
      </rPr>
      <t>a</t>
    </r>
  </si>
  <si>
    <t>Número de actividades</t>
  </si>
  <si>
    <t>Beneficiados directos</t>
  </si>
  <si>
    <t>Horas</t>
  </si>
  <si>
    <t>Ponentes</t>
  </si>
  <si>
    <t>Nacional</t>
  </si>
  <si>
    <t>Internacional</t>
  </si>
  <si>
    <t>Total</t>
  </si>
  <si>
    <t>FACULTADES</t>
  </si>
  <si>
    <t>Facultad de Arquitectura</t>
  </si>
  <si>
    <t>Facultad de Artes y Diseño</t>
  </si>
  <si>
    <t>Facultad de Ciencias</t>
  </si>
  <si>
    <t>Facultad de Ciencias Políticas y Sociales</t>
  </si>
  <si>
    <t>Facultad de Contaduría y Administración</t>
  </si>
  <si>
    <t>Facultad de Derecho</t>
  </si>
  <si>
    <t>Facultad de Economía</t>
  </si>
  <si>
    <t>Facultad de Enfermería y Obstetricia</t>
  </si>
  <si>
    <t>Facultad de Filosofía y Letras</t>
  </si>
  <si>
    <t>Facultad de Ingeniería</t>
  </si>
  <si>
    <t>Facultad de Medicina</t>
  </si>
  <si>
    <t>Facultad de Medicina Veterinaria y Zootecnia</t>
  </si>
  <si>
    <t>Facultad de Música</t>
  </si>
  <si>
    <t>Facultad de Odontología</t>
  </si>
  <si>
    <t>Facultad de Psicología</t>
  </si>
  <si>
    <t>Facultad de Química</t>
  </si>
  <si>
    <t>UNIDADES MULTIDISCIPLINARIAS</t>
  </si>
  <si>
    <t>Facultad de Estudios Superiores Acatlán</t>
  </si>
  <si>
    <t>Facultad de Estudios Superiores Aragón</t>
  </si>
  <si>
    <t>Facultad de Estudios Superiores Cuautitlán</t>
  </si>
  <si>
    <t>Facultad de Estudios Superiores Iztacala</t>
  </si>
  <si>
    <t>Facultad de Estudios Superiores Zaragoza</t>
  </si>
  <si>
    <t>ESCUELAS</t>
  </si>
  <si>
    <t>Escuela de Extensión Universitaria • UNAM Canadá</t>
  </si>
  <si>
    <t>Escuela de Extensión Universitaria • UNAM Chicago</t>
  </si>
  <si>
    <t>Escuela de Extensión Universitaria • UNAM San Antonio</t>
  </si>
  <si>
    <t>Escuela Nacional de Artes Cinematográficas</t>
  </si>
  <si>
    <t>Escuela Nacional de Estudios Superiores Juriquilla</t>
  </si>
  <si>
    <t>Escuela Nacional de Estudios Superiores, Unidad León</t>
  </si>
  <si>
    <t>Escuela Nacional de Estudios Superiores León - Extensión San Miguel de Allende</t>
  </si>
  <si>
    <t>Escuela Nacional de Estudios Superiores, Unidad Mérida</t>
  </si>
  <si>
    <t>Escuela Nacional de Estudios Superiores, Unidad Morelia</t>
  </si>
  <si>
    <t>Escuela Nacional de Lenguas, Lingüística y Traducción</t>
  </si>
  <si>
    <t>Escuela Nacional de Trabajo Social</t>
  </si>
  <si>
    <t>OTRAS ENTIDADES</t>
  </si>
  <si>
    <t>Casa Universitaria del Libro</t>
  </si>
  <si>
    <t>Casa de las Humanidades</t>
  </si>
  <si>
    <t>Centro de Enseñanza para Extranjeros</t>
  </si>
  <si>
    <t>Centro de Estudios Mexicanos • UNAM Boston</t>
  </si>
  <si>
    <t>Centro de Estudios Mexicanos • UNAM China</t>
  </si>
  <si>
    <t>Centro de Estudios Mexicanos • UNAM España</t>
  </si>
  <si>
    <t>Centro de Estudios Mexicanos • UNAM Tucson</t>
  </si>
  <si>
    <t>Centro de Física Aplicada y Tecnología Avanzada</t>
  </si>
  <si>
    <t>Centro de Investigaciones en Geografía Ambiental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</si>
  <si>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</si>
  <si>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</si>
  <si>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</si>
  <si>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sobre América Latina y el Caribe</t>
  </si>
  <si>
    <t>Centro de Investigaciones y Estudios de Género</t>
  </si>
  <si>
    <t>Centro de Nanociencias y Nanotecnología</t>
  </si>
  <si>
    <t>Centro Peninsular en Humanidades y Ciencias Sociales</t>
  </si>
  <si>
    <t>Centro Regional de Investigaciones Multidisciplinarias</t>
  </si>
  <si>
    <t>Centros de Capacitación Ejecutiva e Idiomas - Fundación UNAM &amp; FES Acatlán</t>
  </si>
  <si>
    <t xml:space="preserve">Coordinación de Universidad Abierta, Innovación Educativa y Educación a Distancia </t>
  </si>
  <si>
    <t>Coordinación de Universidad Abierta, Innovación Educativa y Educación a Distancia / Plataforma Aprende +</t>
  </si>
  <si>
    <t>Coordinación General de Estudios de Posgrado</t>
  </si>
  <si>
    <t>Coordinación para la Igualdad de Género</t>
  </si>
  <si>
    <t>Coordinación Universitaria para la Sustentabilidad</t>
  </si>
  <si>
    <t>Dirección de Literatura y Fomento a la Lectura</t>
  </si>
  <si>
    <t>Dirección General de Actividades Cinematográficas - Filmoteca UNAM</t>
  </si>
  <si>
    <t>Dirección General de Bibliotecas y Servicios Digitales de Información</t>
  </si>
  <si>
    <t>Dirección General de Cómputo y de Tecnologías de Información y Comunicación</t>
  </si>
  <si>
    <t>Dirección General de Divulgación de la Ciencia</t>
  </si>
  <si>
    <t>Dirección General de Divulgación de las Humanidades</t>
  </si>
  <si>
    <t>Dirección General de Publicaciones y Fomento Editorial</t>
  </si>
  <si>
    <t>Dirección General del Deporte Universitario</t>
  </si>
  <si>
    <t>Instituto de Biología</t>
  </si>
  <si>
    <t>Instituto de Ciencias Aplicadas y Tecnología</t>
  </si>
  <si>
    <t>Instituto de Energías Renovables</t>
  </si>
  <si>
    <t>Instituto de Geofísica</t>
  </si>
  <si>
    <t>Instituto de Geología</t>
  </si>
  <si>
    <t>Instituto de Investigaciones Antropológicas</t>
  </si>
  <si>
    <t>Instituto de Investigaciones Bibliotecológicas y de la Información</t>
  </si>
  <si>
    <t>Instituto de Investigaciones Biomédicas</t>
  </si>
  <si>
    <t>Instituto de Investigaciones Económicas</t>
  </si>
  <si>
    <t>Instituto de Investigaciones Filológicas</t>
  </si>
  <si>
    <t>Instituto de Investigaciones Históricas</t>
  </si>
  <si>
    <t>Instituto de Investigaciones Jurídicas</t>
  </si>
  <si>
    <t>Instituto de Química</t>
  </si>
  <si>
    <t>Programa Universitario de Bioética</t>
  </si>
  <si>
    <t>Programa Universitario sobre Asia y África</t>
  </si>
  <si>
    <t xml:space="preserve">Programa universitario de Estudios Sobre la Ciudad </t>
  </si>
  <si>
    <t>Programa Universitario de Estudios sobre Democracia, Justicia y Sociedad</t>
  </si>
  <si>
    <t>Programa Universitario de Investigación en Salud</t>
  </si>
  <si>
    <t>Red de Educación Continua</t>
  </si>
  <si>
    <t>Unidad Académica de Estudios Regionales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</si>
  <si>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</si>
  <si>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Las actividades de educación continua en su modalidad a distancia permitieron alcanzar una cobertura mayor en las poblaciones beneficiadas.</t>
    </r>
  </si>
  <si>
    <t>FUENTE: REDEC, Secretaría de Desarrollo Institucional,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</si>
</sst>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[$€-2]* #,##0.00_-;\-[$€-2]* #,##0.00_-;_-[$€-2]* &quot;-&quot;??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rgb="FF4F5155"/>
      <name val="Arial"/>
      <family val="2"/>
    </font>
    <font>
      <sz val="11"/>
      <name val="Calibri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212529"/>
      <name val="Arial"/>
      <family val="2"/>
    </font>
    <font>
      <sz val="10"/>
      <color rgb="FF212529"/>
      <name val="Arial"/>
      <family val="2"/>
    </font>
    <font>
      <sz val="8"/>
      <color rgb="FF212529"/>
      <name val="Open Sans"/>
      <family val="2"/>
    </font>
    <font>
      <sz val="11"/>
      <color theme="1"/>
      <name val="Aptos Narrow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Helv"/>
    </font>
    <font>
      <sz val="11"/>
      <color rgb="FF9C5700"/>
      <name val="Calibri"/>
      <family val="2"/>
      <scheme val="minor"/>
    </font>
    <font>
      <sz val="12"/>
      <color rgb="FF000000"/>
      <name val="Calibri"/>
      <family val="2"/>
    </font>
    <font>
      <sz val="18"/>
      <color theme="3"/>
      <name val="Cambria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EEAF6"/>
        <bgColor rgb="FFDEEAF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</borders>
  <cellStyleXfs count="51">
    <xf numFmtId="0" fontId="0" fillId="0" borderId="0"/>
    <xf numFmtId="0" fontId="10" fillId="0" borderId="0">
      <alignment vertical="center"/>
    </xf>
    <xf numFmtId="0" fontId="10" fillId="0" borderId="0"/>
    <xf numFmtId="0" fontId="1" fillId="0" borderId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3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4" fillId="3" borderId="0" applyNumberFormat="0" applyBorder="0" applyAlignment="0" applyProtection="0"/>
    <xf numFmtId="40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4" borderId="0" applyNumberFormat="0" applyBorder="0" applyAlignment="0" applyProtection="0"/>
    <xf numFmtId="0" fontId="1" fillId="0" borderId="0"/>
    <xf numFmtId="0" fontId="10" fillId="0" borderId="0"/>
    <xf numFmtId="0" fontId="10" fillId="0" borderId="0"/>
    <xf numFmtId="0" fontId="2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26" fillId="0" borderId="0"/>
    <xf numFmtId="0" fontId="1" fillId="0" borderId="0"/>
    <xf numFmtId="0" fontId="1" fillId="5" borderId="1" applyNumberFormat="0" applyFont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28">
    <xf numFmtId="0" fontId="0" fillId="0" borderId="0" xfId="0"/>
    <xf numFmtId="0" fontId="8" fillId="0" borderId="0" xfId="0" applyFont="1" applyAlignment="1">
      <alignment horizontal="center" vertical="center"/>
    </xf>
    <xf numFmtId="0" fontId="0" fillId="0" borderId="0" xfId="0"/>
    <xf numFmtId="0" fontId="9" fillId="0" borderId="0" xfId="0" applyFont="1"/>
    <xf numFmtId="0" fontId="11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8" fillId="0" borderId="0" xfId="0" applyFont="1"/>
    <xf numFmtId="0" fontId="8" fillId="30" borderId="0" xfId="0" applyFont="1" applyFill="1" applyBorder="1" applyAlignment="1">
      <alignment horizontal="left" vertical="center"/>
    </xf>
    <xf numFmtId="0" fontId="8" fillId="30" borderId="0" xfId="0" applyFont="1" applyFill="1" applyBorder="1" applyAlignment="1">
      <alignment horizontal="center" vertical="center"/>
    </xf>
    <xf numFmtId="0" fontId="14" fillId="0" borderId="0" xfId="0" applyFont="1" applyBorder="1"/>
    <xf numFmtId="0" fontId="15" fillId="30" borderId="0" xfId="0" applyFont="1" applyFill="1" applyBorder="1" applyAlignment="1">
      <alignment horizontal="right" vertical="center"/>
    </xf>
    <xf numFmtId="0" fontId="16" fillId="0" borderId="0" xfId="0" applyFont="1"/>
    <xf numFmtId="0" fontId="17" fillId="31" borderId="0" xfId="0" applyFont="1" applyFill="1" applyAlignment="1">
      <alignment vertical="top"/>
    </xf>
    <xf numFmtId="3" fontId="17" fillId="31" borderId="0" xfId="0" applyNumberFormat="1" applyFont="1" applyFill="1" applyAlignment="1">
      <alignment vertical="top" wrapText="1"/>
    </xf>
    <xf numFmtId="0" fontId="9" fillId="31" borderId="0" xfId="0" applyFont="1" applyFill="1"/>
    <xf numFmtId="0" fontId="0" fillId="31" borderId="0" xfId="0" applyFill="1"/>
    <xf numFmtId="0" fontId="18" fillId="0" borderId="0" xfId="0" applyFont="1" applyAlignment="1">
      <alignment horizontal="left" vertical="top"/>
    </xf>
    <xf numFmtId="3" fontId="18" fillId="0" borderId="0" xfId="0" applyNumberFormat="1" applyFont="1" applyAlignment="1">
      <alignment vertical="top" wrapText="1"/>
    </xf>
    <xf numFmtId="3" fontId="8" fillId="31" borderId="0" xfId="0" applyNumberFormat="1" applyFont="1" applyFill="1"/>
    <xf numFmtId="0" fontId="1" fillId="0" borderId="0" xfId="0" applyFont="1"/>
    <xf numFmtId="3" fontId="16" fillId="0" borderId="0" xfId="0" applyNumberFormat="1" applyFont="1"/>
    <xf numFmtId="0" fontId="19" fillId="0" borderId="2" xfId="0" applyFont="1" applyBorder="1" applyAlignment="1">
      <alignment vertical="top" wrapText="1"/>
    </xf>
    <xf numFmtId="0" fontId="20" fillId="0" borderId="0" xfId="0" applyFont="1" applyBorder="1"/>
    <xf numFmtId="3" fontId="8" fillId="30" borderId="0" xfId="0" applyNumberFormat="1" applyFont="1" applyFill="1" applyBorder="1" applyAlignment="1">
      <alignment horizontal="left" vertical="center"/>
    </xf>
    <xf numFmtId="3" fontId="8" fillId="30" borderId="0" xfId="0" applyNumberFormat="1" applyFont="1" applyFill="1" applyBorder="1" applyAlignment="1">
      <alignment horizontal="right" vertical="center"/>
    </xf>
    <xf numFmtId="0" fontId="10" fillId="0" borderId="0" xfId="2" applyAlignment="1">
      <alignment horizontal="left"/>
    </xf>
    <xf numFmtId="3" fontId="18" fillId="32" borderId="2" xfId="0" applyNumberFormat="1" applyFont="1" applyFill="1" applyBorder="1" applyAlignment="1">
      <alignment vertical="top" wrapText="1"/>
    </xf>
    <xf numFmtId="0" fontId="21" fillId="0" borderId="0" xfId="3" applyFont="1" applyAlignment="1">
      <alignment vertical="center"/>
    </xf>
  </cellXfs>
  <cellStyles count="51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o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uro" xfId="30"/>
    <cellStyle name="Euro 2" xfId="31"/>
    <cellStyle name="Hipervínculo 2" xfId="32"/>
    <cellStyle name="Incorrecto 2" xfId="33"/>
    <cellStyle name="Millares 2" xfId="34"/>
    <cellStyle name="Millares 3" xfId="35"/>
    <cellStyle name="Neutral 2" xfId="36"/>
    <cellStyle name="Normal" xfId="0" builtinId="0"/>
    <cellStyle name="Normal 2" xfId="37"/>
    <cellStyle name="Normal 2 2" xfId="2"/>
    <cellStyle name="Normal 2 2 2" xfId="38"/>
    <cellStyle name="Normal 2 3" xfId="39"/>
    <cellStyle name="Normal 2 4" xfId="40"/>
    <cellStyle name="Normal 2 5" xfId="41"/>
    <cellStyle name="Normal 3" xfId="42"/>
    <cellStyle name="Normal 3 2" xfId="3"/>
    <cellStyle name="Normal 4" xfId="43"/>
    <cellStyle name="Normal 4 2" xfId="44"/>
    <cellStyle name="Normal 5" xfId="45"/>
    <cellStyle name="Normal 6" xfId="46"/>
    <cellStyle name="Normal_Cursos99_fi 2 2 2" xfId="1"/>
    <cellStyle name="Notas 2" xfId="47"/>
    <cellStyle name="Texto de advertencia 2" xfId="48"/>
    <cellStyle name="Texto explicativo 2" xfId="49"/>
    <cellStyle name="Título 4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Z1010"/>
  <sheetViews>
    <sheetView tabSelected="1" workbookViewId="0">
      <selection sqref="A1:M1"/>
    </sheetView>
  </sheetViews>
  <sheetFormatPr baseColWidth="10" defaultColWidth="14.42578125" defaultRowHeight="15" customHeight="1"/>
  <cols>
    <col min="1" max="1" width="91.5703125" customWidth="1"/>
    <col min="2" max="26" width="11.42578125" customWidth="1"/>
  </cols>
  <sheetData>
    <row r="1" spans="1:26" ht="14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>
      <c r="A3" s="1">
        <v>2023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25" customHeight="1">
      <c r="A5" s="7"/>
      <c r="B5" s="8" t="s">
        <v>2</v>
      </c>
      <c r="C5" s="9"/>
      <c r="D5" s="9"/>
      <c r="E5" s="8" t="s">
        <v>3</v>
      </c>
      <c r="F5" s="9"/>
      <c r="G5" s="9"/>
      <c r="H5" s="8" t="s">
        <v>4</v>
      </c>
      <c r="I5" s="9"/>
      <c r="J5" s="9"/>
      <c r="K5" s="8" t="s">
        <v>5</v>
      </c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7"/>
      <c r="B6" s="10" t="s">
        <v>6</v>
      </c>
      <c r="C6" s="10" t="s">
        <v>7</v>
      </c>
      <c r="D6" s="10" t="s">
        <v>8</v>
      </c>
      <c r="E6" s="10" t="s">
        <v>6</v>
      </c>
      <c r="F6" s="10" t="s">
        <v>7</v>
      </c>
      <c r="G6" s="10" t="s">
        <v>8</v>
      </c>
      <c r="H6" s="10" t="s">
        <v>6</v>
      </c>
      <c r="I6" s="10" t="s">
        <v>7</v>
      </c>
      <c r="J6" s="10" t="s">
        <v>8</v>
      </c>
      <c r="K6" s="10" t="s">
        <v>6</v>
      </c>
      <c r="L6" s="10" t="s">
        <v>7</v>
      </c>
      <c r="M6" s="10" t="s">
        <v>8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7.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s="15" customFormat="1" ht="12.75" customHeight="1">
      <c r="A8" s="12" t="s">
        <v>9</v>
      </c>
      <c r="B8" s="13">
        <f t="shared" ref="B8:M8" si="0">SUM(B9:B24)</f>
        <v>792</v>
      </c>
      <c r="C8" s="13">
        <f t="shared" si="0"/>
        <v>46</v>
      </c>
      <c r="D8" s="13">
        <f t="shared" si="0"/>
        <v>838</v>
      </c>
      <c r="E8" s="13">
        <f t="shared" si="0"/>
        <v>21333</v>
      </c>
      <c r="F8" s="13">
        <f t="shared" si="0"/>
        <v>365</v>
      </c>
      <c r="G8" s="13">
        <f t="shared" si="0"/>
        <v>21698</v>
      </c>
      <c r="H8" s="13">
        <f t="shared" si="0"/>
        <v>67907</v>
      </c>
      <c r="I8" s="13">
        <f t="shared" si="0"/>
        <v>189</v>
      </c>
      <c r="J8" s="13">
        <f t="shared" si="0"/>
        <v>68096</v>
      </c>
      <c r="K8" s="13">
        <f t="shared" si="0"/>
        <v>2308</v>
      </c>
      <c r="L8" s="13">
        <f t="shared" si="0"/>
        <v>69</v>
      </c>
      <c r="M8" s="13">
        <f t="shared" si="0"/>
        <v>2377</v>
      </c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12.75" customHeight="1">
      <c r="A9" s="16" t="s">
        <v>10</v>
      </c>
      <c r="B9" s="17">
        <v>52</v>
      </c>
      <c r="C9" s="17">
        <v>13</v>
      </c>
      <c r="D9" s="17">
        <v>65</v>
      </c>
      <c r="E9" s="17">
        <v>1797</v>
      </c>
      <c r="F9" s="17">
        <v>5</v>
      </c>
      <c r="G9" s="17">
        <v>1802</v>
      </c>
      <c r="H9" s="17">
        <v>1691</v>
      </c>
      <c r="I9" s="17">
        <v>14</v>
      </c>
      <c r="J9" s="17">
        <v>1705</v>
      </c>
      <c r="K9" s="17">
        <v>259</v>
      </c>
      <c r="L9" s="17">
        <v>15</v>
      </c>
      <c r="M9" s="17">
        <v>274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2.75" customHeight="1">
      <c r="A10" s="16" t="s">
        <v>11</v>
      </c>
      <c r="B10" s="17">
        <v>4</v>
      </c>
      <c r="C10" s="17">
        <v>0</v>
      </c>
      <c r="D10" s="17">
        <v>4</v>
      </c>
      <c r="E10" s="17">
        <v>49</v>
      </c>
      <c r="F10" s="17">
        <v>0</v>
      </c>
      <c r="G10" s="17">
        <v>49</v>
      </c>
      <c r="H10" s="17">
        <v>150</v>
      </c>
      <c r="I10" s="17">
        <v>0</v>
      </c>
      <c r="J10" s="17">
        <v>150</v>
      </c>
      <c r="K10" s="17">
        <v>3</v>
      </c>
      <c r="L10" s="17">
        <v>0</v>
      </c>
      <c r="M10" s="17">
        <v>3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2.75" customHeight="1">
      <c r="A11" s="16" t="s">
        <v>12</v>
      </c>
      <c r="B11" s="17">
        <v>13</v>
      </c>
      <c r="C11" s="17">
        <v>6</v>
      </c>
      <c r="D11" s="17">
        <v>19</v>
      </c>
      <c r="E11" s="17">
        <v>250</v>
      </c>
      <c r="F11" s="17">
        <v>4</v>
      </c>
      <c r="G11" s="17">
        <v>254</v>
      </c>
      <c r="H11" s="17">
        <v>677</v>
      </c>
      <c r="I11" s="17">
        <v>32</v>
      </c>
      <c r="J11" s="17">
        <v>709</v>
      </c>
      <c r="K11" s="17">
        <v>38</v>
      </c>
      <c r="L11" s="17">
        <v>0</v>
      </c>
      <c r="M11" s="17">
        <v>38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2.75" customHeight="1">
      <c r="A12" s="16" t="s">
        <v>13</v>
      </c>
      <c r="B12" s="17">
        <v>82</v>
      </c>
      <c r="C12" s="17">
        <v>0</v>
      </c>
      <c r="D12" s="17">
        <v>82</v>
      </c>
      <c r="E12" s="17">
        <v>2095</v>
      </c>
      <c r="F12" s="17">
        <v>0</v>
      </c>
      <c r="G12" s="17">
        <v>2095</v>
      </c>
      <c r="H12" s="17">
        <v>501</v>
      </c>
      <c r="I12" s="17">
        <v>0</v>
      </c>
      <c r="J12" s="17">
        <v>501</v>
      </c>
      <c r="K12" s="17">
        <v>80</v>
      </c>
      <c r="L12" s="17">
        <v>0</v>
      </c>
      <c r="M12" s="17">
        <v>80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16" t="s">
        <v>14</v>
      </c>
      <c r="B13" s="17">
        <v>77</v>
      </c>
      <c r="C13" s="17">
        <v>0</v>
      </c>
      <c r="D13" s="17">
        <v>77</v>
      </c>
      <c r="E13" s="17">
        <v>1241</v>
      </c>
      <c r="F13" s="17">
        <v>0</v>
      </c>
      <c r="G13" s="17">
        <v>1241</v>
      </c>
      <c r="H13" s="17">
        <v>1538</v>
      </c>
      <c r="I13" s="17">
        <v>0</v>
      </c>
      <c r="J13" s="17">
        <v>1538</v>
      </c>
      <c r="K13" s="17">
        <v>97</v>
      </c>
      <c r="L13" s="17">
        <v>0</v>
      </c>
      <c r="M13" s="17">
        <v>97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2.75" customHeight="1">
      <c r="A14" s="16" t="s">
        <v>15</v>
      </c>
      <c r="B14" s="17">
        <v>27</v>
      </c>
      <c r="C14" s="17">
        <v>0</v>
      </c>
      <c r="D14" s="17">
        <v>27</v>
      </c>
      <c r="E14" s="17">
        <v>5443</v>
      </c>
      <c r="F14" s="17">
        <v>0</v>
      </c>
      <c r="G14" s="17">
        <v>5443</v>
      </c>
      <c r="H14" s="17">
        <v>1037</v>
      </c>
      <c r="I14" s="17">
        <v>0</v>
      </c>
      <c r="J14" s="17">
        <v>1037</v>
      </c>
      <c r="K14" s="17">
        <v>98</v>
      </c>
      <c r="L14" s="17">
        <v>0</v>
      </c>
      <c r="M14" s="17">
        <v>98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2.75" customHeight="1">
      <c r="A15" s="16" t="s">
        <v>16</v>
      </c>
      <c r="B15" s="17">
        <v>1</v>
      </c>
      <c r="C15" s="17">
        <v>0</v>
      </c>
      <c r="D15" s="17">
        <v>1</v>
      </c>
      <c r="E15" s="17">
        <v>15</v>
      </c>
      <c r="F15" s="17">
        <v>0</v>
      </c>
      <c r="G15" s="17">
        <v>15</v>
      </c>
      <c r="H15" s="17">
        <v>42</v>
      </c>
      <c r="I15" s="17">
        <v>0</v>
      </c>
      <c r="J15" s="17">
        <v>42</v>
      </c>
      <c r="K15" s="17">
        <v>1</v>
      </c>
      <c r="L15" s="17">
        <v>0</v>
      </c>
      <c r="M15" s="17">
        <v>1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2.75" customHeight="1">
      <c r="A16" s="16" t="s">
        <v>17</v>
      </c>
      <c r="B16" s="17">
        <v>100</v>
      </c>
      <c r="C16" s="17">
        <v>1</v>
      </c>
      <c r="D16" s="17">
        <v>101</v>
      </c>
      <c r="E16" s="17">
        <v>2129</v>
      </c>
      <c r="F16" s="17">
        <v>155</v>
      </c>
      <c r="G16" s="17">
        <v>2284</v>
      </c>
      <c r="H16" s="17">
        <v>26753</v>
      </c>
      <c r="I16" s="17">
        <v>30</v>
      </c>
      <c r="J16" s="17">
        <v>26783</v>
      </c>
      <c r="K16" s="17">
        <v>153</v>
      </c>
      <c r="L16" s="17">
        <v>13</v>
      </c>
      <c r="M16" s="17">
        <v>166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customHeight="1">
      <c r="A17" s="16" t="s">
        <v>18</v>
      </c>
      <c r="B17" s="17">
        <v>31</v>
      </c>
      <c r="C17" s="17">
        <v>2</v>
      </c>
      <c r="D17" s="17">
        <v>33</v>
      </c>
      <c r="E17" s="17">
        <v>1171</v>
      </c>
      <c r="F17" s="17">
        <v>2</v>
      </c>
      <c r="G17" s="17">
        <v>1173</v>
      </c>
      <c r="H17" s="17">
        <v>791</v>
      </c>
      <c r="I17" s="17">
        <v>68</v>
      </c>
      <c r="J17" s="17">
        <v>859</v>
      </c>
      <c r="K17" s="17">
        <v>50</v>
      </c>
      <c r="L17" s="17">
        <v>0</v>
      </c>
      <c r="M17" s="17">
        <v>50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2.75" customHeight="1">
      <c r="A18" s="16" t="s">
        <v>19</v>
      </c>
      <c r="B18" s="17">
        <v>143</v>
      </c>
      <c r="C18" s="17">
        <v>0</v>
      </c>
      <c r="D18" s="17">
        <v>143</v>
      </c>
      <c r="E18" s="17">
        <v>1725</v>
      </c>
      <c r="F18" s="17">
        <v>0</v>
      </c>
      <c r="G18" s="17">
        <v>1725</v>
      </c>
      <c r="H18" s="17">
        <v>3673</v>
      </c>
      <c r="I18" s="17">
        <v>0</v>
      </c>
      <c r="J18" s="17">
        <v>3673</v>
      </c>
      <c r="K18" s="17">
        <v>143</v>
      </c>
      <c r="L18" s="17">
        <v>0</v>
      </c>
      <c r="M18" s="17">
        <v>143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2.75" customHeight="1">
      <c r="A19" s="16" t="s">
        <v>20</v>
      </c>
      <c r="B19" s="17">
        <v>70</v>
      </c>
      <c r="C19" s="17">
        <v>0</v>
      </c>
      <c r="D19" s="17">
        <v>70</v>
      </c>
      <c r="E19" s="17">
        <v>1126</v>
      </c>
      <c r="F19" s="17">
        <v>151</v>
      </c>
      <c r="G19" s="17">
        <v>1277</v>
      </c>
      <c r="H19" s="17">
        <v>26711</v>
      </c>
      <c r="I19" s="17">
        <v>0</v>
      </c>
      <c r="J19" s="17">
        <v>26711</v>
      </c>
      <c r="K19" s="17">
        <v>1004</v>
      </c>
      <c r="L19" s="17">
        <v>18</v>
      </c>
      <c r="M19" s="17">
        <v>1022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2.75" customHeight="1">
      <c r="A20" s="16" t="s">
        <v>21</v>
      </c>
      <c r="B20" s="17">
        <v>106</v>
      </c>
      <c r="C20" s="17">
        <v>23</v>
      </c>
      <c r="D20" s="17">
        <v>129</v>
      </c>
      <c r="E20" s="17">
        <v>2125</v>
      </c>
      <c r="F20" s="17">
        <v>47</v>
      </c>
      <c r="G20" s="17">
        <v>2172</v>
      </c>
      <c r="H20" s="17">
        <v>2607</v>
      </c>
      <c r="I20" s="17">
        <v>44</v>
      </c>
      <c r="J20" s="17">
        <v>2651</v>
      </c>
      <c r="K20" s="17">
        <v>294</v>
      </c>
      <c r="L20" s="17">
        <v>15</v>
      </c>
      <c r="M20" s="17">
        <v>309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customHeight="1">
      <c r="A21" s="16" t="s">
        <v>22</v>
      </c>
      <c r="B21" s="17">
        <v>29</v>
      </c>
      <c r="C21" s="17">
        <v>0</v>
      </c>
      <c r="D21" s="17">
        <v>29</v>
      </c>
      <c r="E21" s="17">
        <v>404</v>
      </c>
      <c r="F21" s="17">
        <v>0</v>
      </c>
      <c r="G21" s="17">
        <v>404</v>
      </c>
      <c r="H21" s="17">
        <v>950</v>
      </c>
      <c r="I21" s="17">
        <v>0</v>
      </c>
      <c r="J21" s="17">
        <v>950</v>
      </c>
      <c r="K21" s="17">
        <v>29</v>
      </c>
      <c r="L21" s="17">
        <v>0</v>
      </c>
      <c r="M21" s="17">
        <v>29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customHeight="1">
      <c r="A22" s="16" t="s">
        <v>23</v>
      </c>
      <c r="B22" s="17">
        <v>20</v>
      </c>
      <c r="C22" s="17">
        <v>1</v>
      </c>
      <c r="D22" s="17">
        <v>21</v>
      </c>
      <c r="E22" s="17">
        <v>752</v>
      </c>
      <c r="F22" s="17">
        <v>1</v>
      </c>
      <c r="G22" s="17">
        <v>753</v>
      </c>
      <c r="H22" s="17">
        <v>80</v>
      </c>
      <c r="I22" s="17">
        <v>1</v>
      </c>
      <c r="J22" s="17">
        <v>81</v>
      </c>
      <c r="K22" s="17">
        <v>20</v>
      </c>
      <c r="L22" s="17">
        <v>1</v>
      </c>
      <c r="M22" s="17">
        <v>21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2.75" customHeight="1">
      <c r="A23" s="16" t="s">
        <v>24</v>
      </c>
      <c r="B23" s="17">
        <v>27</v>
      </c>
      <c r="C23" s="17">
        <v>0</v>
      </c>
      <c r="D23" s="17">
        <v>27</v>
      </c>
      <c r="E23" s="17">
        <v>781</v>
      </c>
      <c r="F23" s="17">
        <v>0</v>
      </c>
      <c r="G23" s="17">
        <v>781</v>
      </c>
      <c r="H23" s="17">
        <v>494</v>
      </c>
      <c r="I23" s="17">
        <v>0</v>
      </c>
      <c r="J23" s="17">
        <v>494</v>
      </c>
      <c r="K23" s="17">
        <v>27</v>
      </c>
      <c r="L23" s="17">
        <v>0</v>
      </c>
      <c r="M23" s="17">
        <v>27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2.75" customHeight="1">
      <c r="A24" s="16" t="s">
        <v>25</v>
      </c>
      <c r="B24" s="17">
        <v>10</v>
      </c>
      <c r="C24" s="17">
        <v>0</v>
      </c>
      <c r="D24" s="17">
        <v>10</v>
      </c>
      <c r="E24" s="17">
        <v>230</v>
      </c>
      <c r="F24" s="17">
        <v>0</v>
      </c>
      <c r="G24" s="17">
        <v>230</v>
      </c>
      <c r="H24" s="17">
        <v>212</v>
      </c>
      <c r="I24" s="17">
        <v>0</v>
      </c>
      <c r="J24" s="17">
        <v>212</v>
      </c>
      <c r="K24" s="17">
        <v>12</v>
      </c>
      <c r="L24" s="17">
        <v>7</v>
      </c>
      <c r="M24" s="17">
        <v>19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s="15" customFormat="1" ht="12.75" customHeight="1">
      <c r="A25" s="12" t="s">
        <v>26</v>
      </c>
      <c r="B25" s="18">
        <f>SUM(B26:B30)</f>
        <v>404</v>
      </c>
      <c r="C25" s="18">
        <f t="shared" ref="C25:M25" si="1">SUM(C26:C30)</f>
        <v>18</v>
      </c>
      <c r="D25" s="18">
        <f t="shared" si="1"/>
        <v>422</v>
      </c>
      <c r="E25" s="18">
        <f t="shared" si="1"/>
        <v>12971</v>
      </c>
      <c r="F25" s="18">
        <f t="shared" si="1"/>
        <v>242</v>
      </c>
      <c r="G25" s="18">
        <f t="shared" si="1"/>
        <v>13213</v>
      </c>
      <c r="H25" s="18">
        <f t="shared" si="1"/>
        <v>17098</v>
      </c>
      <c r="I25" s="18">
        <f t="shared" si="1"/>
        <v>448</v>
      </c>
      <c r="J25" s="18">
        <f t="shared" si="1"/>
        <v>17546</v>
      </c>
      <c r="K25" s="18">
        <f t="shared" si="1"/>
        <v>588</v>
      </c>
      <c r="L25" s="18">
        <f t="shared" si="1"/>
        <v>7</v>
      </c>
      <c r="M25" s="18">
        <f t="shared" si="1"/>
        <v>595</v>
      </c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2.75" customHeight="1">
      <c r="A26" s="16" t="s">
        <v>27</v>
      </c>
      <c r="B26" s="17">
        <v>25</v>
      </c>
      <c r="C26" s="17">
        <v>2</v>
      </c>
      <c r="D26" s="17">
        <v>27</v>
      </c>
      <c r="E26" s="17">
        <v>173</v>
      </c>
      <c r="F26" s="17">
        <v>96</v>
      </c>
      <c r="G26" s="17">
        <v>269</v>
      </c>
      <c r="H26" s="17">
        <v>1358</v>
      </c>
      <c r="I26" s="17">
        <v>48</v>
      </c>
      <c r="J26" s="19">
        <v>1406</v>
      </c>
      <c r="K26" s="17">
        <v>38</v>
      </c>
      <c r="L26" s="17">
        <v>0</v>
      </c>
      <c r="M26" s="17">
        <v>38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2.75" customHeight="1">
      <c r="A27" s="16" t="s">
        <v>28</v>
      </c>
      <c r="B27" s="17">
        <v>61</v>
      </c>
      <c r="C27" s="17">
        <v>0</v>
      </c>
      <c r="D27" s="17">
        <v>61</v>
      </c>
      <c r="E27" s="17">
        <v>1344</v>
      </c>
      <c r="F27" s="17">
        <v>0</v>
      </c>
      <c r="G27" s="17">
        <v>1344</v>
      </c>
      <c r="H27" s="17">
        <v>5626</v>
      </c>
      <c r="I27" s="17">
        <v>0</v>
      </c>
      <c r="J27" s="17">
        <v>5626</v>
      </c>
      <c r="K27" s="17">
        <v>67</v>
      </c>
      <c r="L27" s="17">
        <v>0</v>
      </c>
      <c r="M27" s="17">
        <v>67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.75" customHeight="1">
      <c r="A28" s="16" t="s">
        <v>29</v>
      </c>
      <c r="B28" s="17">
        <v>16</v>
      </c>
      <c r="C28" s="17">
        <v>0</v>
      </c>
      <c r="D28" s="17">
        <v>16</v>
      </c>
      <c r="E28" s="17">
        <v>242</v>
      </c>
      <c r="F28" s="17">
        <v>0</v>
      </c>
      <c r="G28" s="17">
        <v>242</v>
      </c>
      <c r="H28" s="17">
        <v>265</v>
      </c>
      <c r="I28" s="17">
        <v>0</v>
      </c>
      <c r="J28" s="17">
        <v>265</v>
      </c>
      <c r="K28" s="17">
        <v>27</v>
      </c>
      <c r="L28" s="17">
        <v>0</v>
      </c>
      <c r="M28" s="17">
        <v>27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>
      <c r="A29" s="16" t="s">
        <v>30</v>
      </c>
      <c r="B29" s="17">
        <v>228</v>
      </c>
      <c r="C29" s="17">
        <v>16</v>
      </c>
      <c r="D29" s="17">
        <v>244</v>
      </c>
      <c r="E29" s="17">
        <v>9412</v>
      </c>
      <c r="F29" s="17">
        <v>146</v>
      </c>
      <c r="G29" s="17">
        <v>9558</v>
      </c>
      <c r="H29" s="17">
        <v>7781</v>
      </c>
      <c r="I29" s="17">
        <v>400</v>
      </c>
      <c r="J29" s="17">
        <v>8181</v>
      </c>
      <c r="K29" s="17">
        <v>323</v>
      </c>
      <c r="L29" s="17">
        <v>7</v>
      </c>
      <c r="M29" s="17">
        <v>330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2.6" customHeight="1">
      <c r="A30" s="16" t="s">
        <v>31</v>
      </c>
      <c r="B30" s="20">
        <v>74</v>
      </c>
      <c r="C30" s="20">
        <v>0</v>
      </c>
      <c r="D30" s="20">
        <v>74</v>
      </c>
      <c r="E30" s="20">
        <v>1800</v>
      </c>
      <c r="F30" s="20">
        <v>0</v>
      </c>
      <c r="G30" s="20">
        <v>1800</v>
      </c>
      <c r="H30" s="20">
        <v>2068</v>
      </c>
      <c r="I30" s="20">
        <v>0</v>
      </c>
      <c r="J30" s="20">
        <v>2068</v>
      </c>
      <c r="K30" s="20">
        <v>133</v>
      </c>
      <c r="L30" s="20">
        <v>0</v>
      </c>
      <c r="M30" s="20">
        <v>133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s="15" customFormat="1" ht="12.75" customHeight="1">
      <c r="A31" s="12" t="s">
        <v>32</v>
      </c>
      <c r="B31" s="13">
        <f>SUM(B32:B42)</f>
        <v>469</v>
      </c>
      <c r="C31" s="13">
        <f t="shared" ref="C31:M31" si="2">SUM(C32:C42)</f>
        <v>652</v>
      </c>
      <c r="D31" s="13">
        <f t="shared" si="2"/>
        <v>1121</v>
      </c>
      <c r="E31" s="13">
        <f t="shared" si="2"/>
        <v>9433</v>
      </c>
      <c r="F31" s="13">
        <f t="shared" si="2"/>
        <v>1042</v>
      </c>
      <c r="G31" s="13">
        <f t="shared" si="2"/>
        <v>10475</v>
      </c>
      <c r="H31" s="13">
        <f t="shared" si="2"/>
        <v>28678</v>
      </c>
      <c r="I31" s="13">
        <f t="shared" si="2"/>
        <v>7618</v>
      </c>
      <c r="J31" s="13">
        <f t="shared" si="2"/>
        <v>36296</v>
      </c>
      <c r="K31" s="13">
        <f t="shared" si="2"/>
        <v>534</v>
      </c>
      <c r="L31" s="13">
        <f t="shared" si="2"/>
        <v>127</v>
      </c>
      <c r="M31" s="13">
        <f t="shared" si="2"/>
        <v>661</v>
      </c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2.6" customHeight="1">
      <c r="A32" s="16" t="s">
        <v>33</v>
      </c>
      <c r="B32" s="17">
        <v>0</v>
      </c>
      <c r="C32" s="17">
        <v>147</v>
      </c>
      <c r="D32" s="17">
        <v>147</v>
      </c>
      <c r="E32" s="17">
        <v>525</v>
      </c>
      <c r="F32" s="17">
        <v>510</v>
      </c>
      <c r="G32" s="17">
        <v>1035</v>
      </c>
      <c r="H32" s="17">
        <v>0</v>
      </c>
      <c r="I32" s="17">
        <v>4382</v>
      </c>
      <c r="J32" s="17">
        <v>4382</v>
      </c>
      <c r="K32" s="17">
        <v>29</v>
      </c>
      <c r="L32" s="17">
        <v>75</v>
      </c>
      <c r="M32" s="17">
        <v>104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16" t="s">
        <v>34</v>
      </c>
      <c r="B33" s="17">
        <v>0</v>
      </c>
      <c r="C33" s="17">
        <v>22</v>
      </c>
      <c r="D33" s="17">
        <v>22</v>
      </c>
      <c r="E33" s="17">
        <v>0</v>
      </c>
      <c r="F33" s="17">
        <v>230</v>
      </c>
      <c r="G33" s="17">
        <v>230</v>
      </c>
      <c r="H33" s="17">
        <v>0</v>
      </c>
      <c r="I33" s="17">
        <v>512</v>
      </c>
      <c r="J33" s="17">
        <v>512</v>
      </c>
      <c r="K33" s="17">
        <v>0</v>
      </c>
      <c r="L33" s="17">
        <v>38</v>
      </c>
      <c r="M33" s="17">
        <v>38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16" t="s">
        <v>35</v>
      </c>
      <c r="B34" s="17">
        <v>0</v>
      </c>
      <c r="C34" s="17">
        <v>430</v>
      </c>
      <c r="D34" s="17">
        <v>430</v>
      </c>
      <c r="E34" s="17">
        <v>219</v>
      </c>
      <c r="F34" s="17">
        <v>242</v>
      </c>
      <c r="G34" s="17">
        <v>461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16" t="s">
        <v>36</v>
      </c>
      <c r="B35" s="17">
        <v>11</v>
      </c>
      <c r="C35" s="17">
        <v>0</v>
      </c>
      <c r="D35" s="17">
        <v>11</v>
      </c>
      <c r="E35" s="17">
        <v>183</v>
      </c>
      <c r="F35" s="17">
        <v>0</v>
      </c>
      <c r="G35" s="17">
        <v>183</v>
      </c>
      <c r="H35" s="17">
        <v>456</v>
      </c>
      <c r="I35" s="17">
        <v>0</v>
      </c>
      <c r="J35" s="17">
        <v>456</v>
      </c>
      <c r="K35" s="17">
        <v>11</v>
      </c>
      <c r="L35" s="17">
        <v>0</v>
      </c>
      <c r="M35" s="17">
        <v>11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16" t="s">
        <v>37</v>
      </c>
      <c r="B36" s="17">
        <v>36</v>
      </c>
      <c r="C36" s="17">
        <v>0</v>
      </c>
      <c r="D36" s="17">
        <v>36</v>
      </c>
      <c r="E36" s="17">
        <v>742</v>
      </c>
      <c r="F36" s="17">
        <v>0</v>
      </c>
      <c r="G36" s="17">
        <v>742</v>
      </c>
      <c r="H36" s="17">
        <v>156</v>
      </c>
      <c r="I36" s="17">
        <v>0</v>
      </c>
      <c r="J36" s="17">
        <v>156</v>
      </c>
      <c r="K36" s="17">
        <v>11</v>
      </c>
      <c r="L36" s="17">
        <v>0</v>
      </c>
      <c r="M36" s="17">
        <v>11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16" t="s">
        <v>38</v>
      </c>
      <c r="B37" s="17">
        <v>20</v>
      </c>
      <c r="C37" s="17">
        <v>2</v>
      </c>
      <c r="D37" s="17">
        <v>22</v>
      </c>
      <c r="E37" s="17">
        <v>386</v>
      </c>
      <c r="F37" s="17">
        <v>4</v>
      </c>
      <c r="G37" s="17">
        <v>390</v>
      </c>
      <c r="H37" s="17">
        <v>804</v>
      </c>
      <c r="I37" s="17">
        <v>72</v>
      </c>
      <c r="J37" s="17">
        <v>876</v>
      </c>
      <c r="K37" s="17">
        <v>36</v>
      </c>
      <c r="L37" s="17">
        <v>2</v>
      </c>
      <c r="M37" s="17">
        <v>38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6" customHeight="1">
      <c r="A38" s="16" t="s">
        <v>39</v>
      </c>
      <c r="B38" s="17">
        <v>2</v>
      </c>
      <c r="C38" s="17">
        <v>51</v>
      </c>
      <c r="D38" s="17">
        <v>53</v>
      </c>
      <c r="E38" s="17">
        <v>591</v>
      </c>
      <c r="F38" s="17">
        <v>29</v>
      </c>
      <c r="G38" s="17">
        <v>620</v>
      </c>
      <c r="H38" s="17">
        <v>104</v>
      </c>
      <c r="I38" s="17">
        <v>2652</v>
      </c>
      <c r="J38" s="17">
        <v>2756</v>
      </c>
      <c r="K38" s="17">
        <v>37</v>
      </c>
      <c r="L38" s="17">
        <v>10</v>
      </c>
      <c r="M38" s="17">
        <v>47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6" customHeight="1">
      <c r="A39" s="16" t="s">
        <v>40</v>
      </c>
      <c r="B39" s="17">
        <v>9</v>
      </c>
      <c r="C39" s="17">
        <v>0</v>
      </c>
      <c r="D39" s="17">
        <v>9</v>
      </c>
      <c r="E39" s="17">
        <v>140</v>
      </c>
      <c r="F39" s="17">
        <v>16</v>
      </c>
      <c r="G39" s="17">
        <v>156</v>
      </c>
      <c r="H39" s="17">
        <v>118</v>
      </c>
      <c r="I39" s="17">
        <v>0</v>
      </c>
      <c r="J39" s="17">
        <v>118</v>
      </c>
      <c r="K39" s="17">
        <v>19</v>
      </c>
      <c r="L39" s="17">
        <v>0</v>
      </c>
      <c r="M39" s="17">
        <v>19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16" t="s">
        <v>41</v>
      </c>
      <c r="B40" s="17">
        <v>9</v>
      </c>
      <c r="C40" s="17">
        <v>0</v>
      </c>
      <c r="D40" s="17">
        <v>9</v>
      </c>
      <c r="E40" s="17">
        <v>955</v>
      </c>
      <c r="F40" s="17">
        <v>11</v>
      </c>
      <c r="G40" s="17">
        <v>966</v>
      </c>
      <c r="H40" s="17">
        <v>5840</v>
      </c>
      <c r="I40" s="17">
        <v>0</v>
      </c>
      <c r="J40" s="17">
        <v>5840</v>
      </c>
      <c r="K40" s="17">
        <v>92</v>
      </c>
      <c r="L40" s="17">
        <v>2</v>
      </c>
      <c r="M40" s="17">
        <v>94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16" t="s">
        <v>42</v>
      </c>
      <c r="B41" s="17">
        <v>280</v>
      </c>
      <c r="C41" s="17">
        <v>0</v>
      </c>
      <c r="D41" s="17">
        <v>280</v>
      </c>
      <c r="E41" s="17">
        <v>3517</v>
      </c>
      <c r="F41" s="17">
        <v>0</v>
      </c>
      <c r="G41" s="17">
        <v>3517</v>
      </c>
      <c r="H41" s="17">
        <v>19791</v>
      </c>
      <c r="I41" s="17">
        <v>0</v>
      </c>
      <c r="J41" s="17">
        <v>19791</v>
      </c>
      <c r="K41" s="17">
        <v>217</v>
      </c>
      <c r="L41" s="17">
        <v>0</v>
      </c>
      <c r="M41" s="17">
        <v>217</v>
      </c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16" t="s">
        <v>43</v>
      </c>
      <c r="B42" s="20">
        <v>102</v>
      </c>
      <c r="C42" s="20">
        <v>0</v>
      </c>
      <c r="D42" s="20">
        <v>102</v>
      </c>
      <c r="E42" s="20">
        <v>2175</v>
      </c>
      <c r="F42" s="20">
        <v>0</v>
      </c>
      <c r="G42" s="20">
        <v>2175</v>
      </c>
      <c r="H42" s="20">
        <v>1409</v>
      </c>
      <c r="I42" s="20">
        <v>0</v>
      </c>
      <c r="J42" s="20">
        <v>1409</v>
      </c>
      <c r="K42" s="20">
        <v>82</v>
      </c>
      <c r="L42" s="20">
        <v>0</v>
      </c>
      <c r="M42" s="20">
        <v>82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s="15" customFormat="1" ht="12.75" customHeight="1">
      <c r="A43" s="12" t="s">
        <v>44</v>
      </c>
      <c r="B43" s="18">
        <f>SUM(B44:B94)</f>
        <v>1369</v>
      </c>
      <c r="C43" s="18">
        <f t="shared" ref="C43:M43" si="3">SUM(C44:C94)</f>
        <v>913</v>
      </c>
      <c r="D43" s="18">
        <f t="shared" si="3"/>
        <v>2282</v>
      </c>
      <c r="E43" s="18">
        <f t="shared" si="3"/>
        <v>562522</v>
      </c>
      <c r="F43" s="18">
        <f t="shared" si="3"/>
        <v>3289</v>
      </c>
      <c r="G43" s="18">
        <f t="shared" si="3"/>
        <v>565811</v>
      </c>
      <c r="H43" s="18">
        <f t="shared" si="3"/>
        <v>34277</v>
      </c>
      <c r="I43" s="18">
        <f t="shared" si="3"/>
        <v>30235</v>
      </c>
      <c r="J43" s="18">
        <f t="shared" si="3"/>
        <v>64512</v>
      </c>
      <c r="K43" s="18">
        <f t="shared" si="3"/>
        <v>2041</v>
      </c>
      <c r="L43" s="18">
        <f t="shared" si="3"/>
        <v>518</v>
      </c>
      <c r="M43" s="18">
        <f t="shared" si="3"/>
        <v>2559</v>
      </c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2.75" customHeight="1">
      <c r="A44" s="16" t="s">
        <v>45</v>
      </c>
      <c r="B44" s="17">
        <v>4</v>
      </c>
      <c r="C44" s="17">
        <v>0</v>
      </c>
      <c r="D44" s="17">
        <v>4</v>
      </c>
      <c r="E44" s="17">
        <v>69</v>
      </c>
      <c r="F44" s="17">
        <v>0</v>
      </c>
      <c r="G44" s="17">
        <v>69</v>
      </c>
      <c r="H44" s="17">
        <v>48</v>
      </c>
      <c r="I44" s="17">
        <v>0</v>
      </c>
      <c r="J44" s="17">
        <v>48</v>
      </c>
      <c r="K44" s="17">
        <v>4</v>
      </c>
      <c r="L44" s="17">
        <v>0</v>
      </c>
      <c r="M44" s="17">
        <v>4</v>
      </c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16" t="s">
        <v>46</v>
      </c>
      <c r="B45" s="17">
        <v>1</v>
      </c>
      <c r="C45" s="17">
        <v>0</v>
      </c>
      <c r="D45" s="17">
        <v>1</v>
      </c>
      <c r="E45" s="17">
        <v>65</v>
      </c>
      <c r="F45" s="17">
        <v>0</v>
      </c>
      <c r="G45" s="17">
        <v>65</v>
      </c>
      <c r="H45" s="17">
        <v>24</v>
      </c>
      <c r="I45" s="17">
        <v>0</v>
      </c>
      <c r="J45" s="17">
        <v>24</v>
      </c>
      <c r="K45" s="17">
        <v>1</v>
      </c>
      <c r="L45" s="17">
        <v>0</v>
      </c>
      <c r="M45" s="17">
        <v>1</v>
      </c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16" t="s">
        <v>47</v>
      </c>
      <c r="B46" s="17">
        <v>384</v>
      </c>
      <c r="C46" s="17">
        <v>794</v>
      </c>
      <c r="D46" s="17">
        <v>1178</v>
      </c>
      <c r="E46" s="17">
        <v>3848</v>
      </c>
      <c r="F46" s="17">
        <v>2332</v>
      </c>
      <c r="G46" s="17">
        <v>6180</v>
      </c>
      <c r="H46" s="17">
        <v>16325</v>
      </c>
      <c r="I46" s="17">
        <v>28441</v>
      </c>
      <c r="J46" s="17">
        <v>44766</v>
      </c>
      <c r="K46" s="17">
        <v>434</v>
      </c>
      <c r="L46" s="17">
        <v>361</v>
      </c>
      <c r="M46" s="17">
        <v>795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16" t="s">
        <v>48</v>
      </c>
      <c r="B47" s="17">
        <v>0</v>
      </c>
      <c r="C47" s="17">
        <v>35</v>
      </c>
      <c r="D47" s="17">
        <v>35</v>
      </c>
      <c r="E47" s="17">
        <v>130</v>
      </c>
      <c r="F47" s="17">
        <v>12</v>
      </c>
      <c r="G47" s="17">
        <v>142</v>
      </c>
      <c r="H47" s="17">
        <v>0</v>
      </c>
      <c r="I47" s="17">
        <v>170</v>
      </c>
      <c r="J47" s="17">
        <v>170</v>
      </c>
      <c r="K47" s="17">
        <v>3</v>
      </c>
      <c r="L47" s="17">
        <v>7</v>
      </c>
      <c r="M47" s="17">
        <v>10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 thickBot="1">
      <c r="A48" s="16" t="s">
        <v>49</v>
      </c>
      <c r="B48" s="17">
        <v>0</v>
      </c>
      <c r="C48" s="17">
        <v>5</v>
      </c>
      <c r="D48" s="17">
        <v>5</v>
      </c>
      <c r="E48" s="17">
        <v>80</v>
      </c>
      <c r="F48" s="17">
        <v>117</v>
      </c>
      <c r="G48" s="17">
        <v>197</v>
      </c>
      <c r="H48" s="17">
        <v>0</v>
      </c>
      <c r="I48" s="17">
        <v>52</v>
      </c>
      <c r="J48" s="17">
        <v>52</v>
      </c>
      <c r="K48" s="17">
        <v>6</v>
      </c>
      <c r="L48" s="17">
        <v>6</v>
      </c>
      <c r="M48" s="17">
        <v>12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 thickBot="1">
      <c r="A49" s="16" t="s">
        <v>50</v>
      </c>
      <c r="B49" s="17">
        <v>0</v>
      </c>
      <c r="C49" s="17">
        <v>1</v>
      </c>
      <c r="D49" s="17">
        <v>1</v>
      </c>
      <c r="E49" s="17">
        <v>0</v>
      </c>
      <c r="F49" s="17">
        <v>80</v>
      </c>
      <c r="G49" s="21">
        <v>80</v>
      </c>
      <c r="H49" s="21">
        <v>0</v>
      </c>
      <c r="I49" s="21">
        <v>22</v>
      </c>
      <c r="J49" s="21">
        <v>22</v>
      </c>
      <c r="K49" s="21">
        <v>12</v>
      </c>
      <c r="L49" s="21">
        <v>12</v>
      </c>
      <c r="M49" s="17">
        <v>24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16" t="s">
        <v>51</v>
      </c>
      <c r="B50" s="17">
        <v>0</v>
      </c>
      <c r="C50" s="17">
        <v>35</v>
      </c>
      <c r="D50" s="17">
        <v>35</v>
      </c>
      <c r="E50" s="17">
        <v>420</v>
      </c>
      <c r="F50" s="17">
        <v>128</v>
      </c>
      <c r="G50" s="17">
        <v>548</v>
      </c>
      <c r="H50" s="17">
        <v>0</v>
      </c>
      <c r="I50" s="17">
        <v>420</v>
      </c>
      <c r="J50" s="17">
        <v>420</v>
      </c>
      <c r="K50" s="17">
        <v>15</v>
      </c>
      <c r="L50" s="17">
        <v>21</v>
      </c>
      <c r="M50" s="17">
        <v>36</v>
      </c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16" t="s">
        <v>52</v>
      </c>
      <c r="B51">
        <v>5</v>
      </c>
      <c r="C51">
        <v>2</v>
      </c>
      <c r="D51">
        <v>7</v>
      </c>
      <c r="E51">
        <v>100</v>
      </c>
      <c r="F51">
        <v>20</v>
      </c>
      <c r="G51">
        <v>120</v>
      </c>
      <c r="H51">
        <v>100</v>
      </c>
      <c r="I51">
        <v>28</v>
      </c>
      <c r="J51">
        <v>128</v>
      </c>
      <c r="K51">
        <v>10</v>
      </c>
      <c r="L51">
        <v>5</v>
      </c>
      <c r="M51">
        <v>15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16" t="s">
        <v>53</v>
      </c>
      <c r="B52" s="22">
        <v>19</v>
      </c>
      <c r="C52" s="22">
        <v>2</v>
      </c>
      <c r="D52" s="22">
        <v>21</v>
      </c>
      <c r="E52" s="22">
        <v>174</v>
      </c>
      <c r="F52" s="22">
        <v>0</v>
      </c>
      <c r="G52" s="22">
        <v>174</v>
      </c>
      <c r="H52" s="22">
        <v>723</v>
      </c>
      <c r="I52" s="22">
        <v>0</v>
      </c>
      <c r="J52" s="22">
        <v>723</v>
      </c>
      <c r="K52" s="22">
        <v>48</v>
      </c>
      <c r="L52" s="22">
        <v>12</v>
      </c>
      <c r="M52" s="22">
        <v>60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16" t="s">
        <v>54</v>
      </c>
      <c r="B53" s="17">
        <v>6</v>
      </c>
      <c r="C53" s="17">
        <v>0</v>
      </c>
      <c r="D53" s="17">
        <v>6</v>
      </c>
      <c r="E53" s="17">
        <v>77</v>
      </c>
      <c r="F53" s="17">
        <v>13</v>
      </c>
      <c r="G53" s="17">
        <v>90</v>
      </c>
      <c r="H53" s="17">
        <v>244</v>
      </c>
      <c r="I53" s="17">
        <v>0</v>
      </c>
      <c r="J53" s="17">
        <v>244</v>
      </c>
      <c r="K53" s="17">
        <v>11</v>
      </c>
      <c r="L53" s="17">
        <v>0</v>
      </c>
      <c r="M53" s="17">
        <v>11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16" t="s">
        <v>55</v>
      </c>
      <c r="B54" s="17">
        <v>2</v>
      </c>
      <c r="C54" s="17">
        <v>0</v>
      </c>
      <c r="D54" s="17">
        <v>2</v>
      </c>
      <c r="E54" s="17">
        <v>24</v>
      </c>
      <c r="F54" s="17">
        <v>10</v>
      </c>
      <c r="G54" s="17">
        <v>34</v>
      </c>
      <c r="H54" s="17">
        <v>83</v>
      </c>
      <c r="I54" s="17">
        <v>0</v>
      </c>
      <c r="J54" s="17">
        <v>83</v>
      </c>
      <c r="K54" s="17">
        <v>6</v>
      </c>
      <c r="L54" s="17">
        <v>2</v>
      </c>
      <c r="M54" s="17">
        <v>8</v>
      </c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16" t="s">
        <v>56</v>
      </c>
      <c r="B55" s="17">
        <v>1</v>
      </c>
      <c r="C55" s="17">
        <v>0</v>
      </c>
      <c r="D55" s="17">
        <v>1</v>
      </c>
      <c r="E55" s="17">
        <v>30</v>
      </c>
      <c r="F55" s="17">
        <v>0</v>
      </c>
      <c r="G55" s="17">
        <v>30</v>
      </c>
      <c r="H55" s="17">
        <v>30</v>
      </c>
      <c r="I55" s="17">
        <v>0</v>
      </c>
      <c r="J55" s="17">
        <v>30</v>
      </c>
      <c r="K55" s="17">
        <v>9</v>
      </c>
      <c r="L55" s="17">
        <v>0</v>
      </c>
      <c r="M55" s="17">
        <v>9</v>
      </c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>
      <c r="A56" s="16" t="s">
        <v>57</v>
      </c>
      <c r="B56" s="17">
        <v>2</v>
      </c>
      <c r="C56" s="17">
        <v>8</v>
      </c>
      <c r="D56" s="17">
        <v>10</v>
      </c>
      <c r="E56" s="17">
        <v>196</v>
      </c>
      <c r="F56" s="17">
        <v>36</v>
      </c>
      <c r="G56" s="17">
        <v>232</v>
      </c>
      <c r="H56" s="17">
        <v>69</v>
      </c>
      <c r="I56" s="17">
        <v>160</v>
      </c>
      <c r="J56" s="17">
        <v>229</v>
      </c>
      <c r="K56" s="17">
        <v>40</v>
      </c>
      <c r="L56" s="17">
        <v>14</v>
      </c>
      <c r="M56" s="17">
        <v>54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>
      <c r="A57" s="16" t="s">
        <v>58</v>
      </c>
      <c r="B57" s="17">
        <v>27</v>
      </c>
      <c r="C57" s="17">
        <v>0</v>
      </c>
      <c r="D57" s="17">
        <v>27</v>
      </c>
      <c r="E57" s="17">
        <v>736</v>
      </c>
      <c r="F57" s="17">
        <v>0</v>
      </c>
      <c r="G57" s="17">
        <v>736</v>
      </c>
      <c r="H57" s="17">
        <v>494</v>
      </c>
      <c r="I57" s="17">
        <v>0</v>
      </c>
      <c r="J57" s="17">
        <v>494</v>
      </c>
      <c r="K57" s="17">
        <v>30</v>
      </c>
      <c r="L57" s="17">
        <v>0</v>
      </c>
      <c r="M57" s="17">
        <v>30</v>
      </c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customHeight="1">
      <c r="A58" s="16" t="s">
        <v>59</v>
      </c>
      <c r="B58" s="17">
        <v>1</v>
      </c>
      <c r="C58" s="17">
        <v>0</v>
      </c>
      <c r="D58" s="17">
        <v>1</v>
      </c>
      <c r="E58" s="17">
        <v>5</v>
      </c>
      <c r="F58" s="17">
        <v>0</v>
      </c>
      <c r="G58" s="17">
        <v>5</v>
      </c>
      <c r="H58" s="17">
        <v>48</v>
      </c>
      <c r="I58" s="17">
        <v>0</v>
      </c>
      <c r="J58" s="17">
        <v>48</v>
      </c>
      <c r="K58" s="17">
        <v>1</v>
      </c>
      <c r="L58" s="17">
        <v>0</v>
      </c>
      <c r="M58" s="17">
        <v>1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>
      <c r="A59" s="16" t="s">
        <v>60</v>
      </c>
      <c r="B59" s="17">
        <v>2</v>
      </c>
      <c r="C59" s="17">
        <v>0</v>
      </c>
      <c r="D59" s="17">
        <v>2</v>
      </c>
      <c r="E59" s="17">
        <v>11</v>
      </c>
      <c r="F59" s="17">
        <v>0</v>
      </c>
      <c r="G59" s="17">
        <v>11</v>
      </c>
      <c r="H59" s="17">
        <v>52</v>
      </c>
      <c r="I59" s="17">
        <v>0</v>
      </c>
      <c r="J59" s="17">
        <v>52</v>
      </c>
      <c r="K59" s="17">
        <v>2</v>
      </c>
      <c r="L59" s="17">
        <v>0</v>
      </c>
      <c r="M59" s="17">
        <v>2</v>
      </c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>
      <c r="A60" s="16" t="s">
        <v>61</v>
      </c>
      <c r="B60" s="17">
        <v>9</v>
      </c>
      <c r="C60" s="17">
        <v>0</v>
      </c>
      <c r="D60" s="17">
        <v>9</v>
      </c>
      <c r="E60" s="17">
        <v>133</v>
      </c>
      <c r="F60" s="17">
        <v>5</v>
      </c>
      <c r="G60" s="17">
        <v>138</v>
      </c>
      <c r="H60" s="17">
        <v>362</v>
      </c>
      <c r="I60" s="17">
        <v>0</v>
      </c>
      <c r="J60" s="17">
        <v>362</v>
      </c>
      <c r="K60" s="17">
        <v>12</v>
      </c>
      <c r="L60" s="17">
        <v>2</v>
      </c>
      <c r="M60" s="17">
        <v>14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customHeight="1">
      <c r="A61" s="16" t="s">
        <v>62</v>
      </c>
      <c r="B61" s="17">
        <v>2</v>
      </c>
      <c r="C61" s="17">
        <v>0</v>
      </c>
      <c r="D61" s="17">
        <v>2</v>
      </c>
      <c r="E61" s="17">
        <v>11</v>
      </c>
      <c r="F61" s="17">
        <v>0</v>
      </c>
      <c r="G61" s="17">
        <v>11</v>
      </c>
      <c r="H61" s="17">
        <v>44</v>
      </c>
      <c r="I61" s="17">
        <v>0</v>
      </c>
      <c r="J61" s="17">
        <v>44</v>
      </c>
      <c r="K61" s="17">
        <v>2</v>
      </c>
      <c r="L61" s="17">
        <v>0</v>
      </c>
      <c r="M61" s="17">
        <v>2</v>
      </c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customHeight="1">
      <c r="A62" s="16" t="s">
        <v>63</v>
      </c>
      <c r="B62" s="17">
        <v>0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customHeight="1">
      <c r="A63" s="16" t="s">
        <v>64</v>
      </c>
      <c r="B63" s="17">
        <v>78</v>
      </c>
      <c r="C63" s="17">
        <v>0</v>
      </c>
      <c r="D63" s="17">
        <v>78</v>
      </c>
      <c r="E63" s="17">
        <v>539005</v>
      </c>
      <c r="F63" s="17">
        <v>0</v>
      </c>
      <c r="G63" s="17">
        <v>539005</v>
      </c>
      <c r="H63" s="17">
        <v>78</v>
      </c>
      <c r="I63" s="17">
        <v>0</v>
      </c>
      <c r="J63" s="17">
        <v>78</v>
      </c>
      <c r="K63" s="17">
        <v>78</v>
      </c>
      <c r="L63" s="17">
        <v>0</v>
      </c>
      <c r="M63" s="17">
        <v>78</v>
      </c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customHeight="1">
      <c r="A64" s="16" t="s">
        <v>65</v>
      </c>
      <c r="B64" s="17">
        <v>209</v>
      </c>
      <c r="C64" s="17">
        <v>0</v>
      </c>
      <c r="D64" s="17">
        <v>209</v>
      </c>
      <c r="E64" s="17">
        <v>3301</v>
      </c>
      <c r="F64" s="17">
        <v>220</v>
      </c>
      <c r="G64" s="17">
        <v>3521</v>
      </c>
      <c r="H64" s="17">
        <v>2898</v>
      </c>
      <c r="I64" s="17">
        <v>10</v>
      </c>
      <c r="J64" s="17">
        <v>2908</v>
      </c>
      <c r="K64" s="17">
        <v>251</v>
      </c>
      <c r="L64" s="17">
        <v>5</v>
      </c>
      <c r="M64" s="17">
        <v>256</v>
      </c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>
      <c r="A65" s="16" t="s">
        <v>66</v>
      </c>
      <c r="B65" s="17">
        <v>1</v>
      </c>
      <c r="C65" s="17">
        <v>0</v>
      </c>
      <c r="D65" s="17">
        <v>1</v>
      </c>
      <c r="E65" s="17">
        <v>65</v>
      </c>
      <c r="F65" s="17">
        <v>0</v>
      </c>
      <c r="G65" s="17">
        <v>65</v>
      </c>
      <c r="H65" s="17">
        <v>8</v>
      </c>
      <c r="I65" s="17">
        <v>0</v>
      </c>
      <c r="J65" s="17">
        <v>8</v>
      </c>
      <c r="K65" s="17">
        <v>5</v>
      </c>
      <c r="L65" s="17">
        <v>0</v>
      </c>
      <c r="M65" s="17">
        <v>5</v>
      </c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>
      <c r="A66" s="16" t="s">
        <v>67</v>
      </c>
      <c r="B66" s="17">
        <v>6</v>
      </c>
      <c r="C66" s="17">
        <v>0</v>
      </c>
      <c r="D66" s="17">
        <v>6</v>
      </c>
      <c r="E66" s="17">
        <v>979</v>
      </c>
      <c r="F66" s="17">
        <v>1</v>
      </c>
      <c r="G66" s="17">
        <v>980</v>
      </c>
      <c r="H66" s="17">
        <v>103</v>
      </c>
      <c r="I66" s="17">
        <v>0</v>
      </c>
      <c r="J66" s="17">
        <v>103</v>
      </c>
      <c r="K66" s="17">
        <v>42</v>
      </c>
      <c r="L66" s="17">
        <v>2</v>
      </c>
      <c r="M66" s="17">
        <v>44</v>
      </c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>
      <c r="A67" s="16" t="s">
        <v>68</v>
      </c>
      <c r="B67" s="17">
        <v>66</v>
      </c>
      <c r="C67" s="17">
        <v>3</v>
      </c>
      <c r="D67" s="17">
        <v>69</v>
      </c>
      <c r="E67" s="17">
        <v>129</v>
      </c>
      <c r="F67" s="17">
        <v>6</v>
      </c>
      <c r="G67" s="17">
        <v>135</v>
      </c>
      <c r="H67" s="17">
        <v>135</v>
      </c>
      <c r="I67" s="17">
        <v>3</v>
      </c>
      <c r="J67" s="17">
        <v>138</v>
      </c>
      <c r="K67" s="17">
        <v>12</v>
      </c>
      <c r="L67" s="17">
        <v>1</v>
      </c>
      <c r="M67" s="17">
        <v>13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>
      <c r="A68" s="16" t="s">
        <v>69</v>
      </c>
      <c r="B68" s="17">
        <v>2</v>
      </c>
      <c r="C68" s="17">
        <v>0</v>
      </c>
      <c r="D68" s="17">
        <v>2</v>
      </c>
      <c r="E68" s="17">
        <v>41</v>
      </c>
      <c r="F68" s="17">
        <v>0</v>
      </c>
      <c r="G68" s="17">
        <v>41</v>
      </c>
      <c r="H68" s="17">
        <v>56</v>
      </c>
      <c r="I68" s="17">
        <v>0</v>
      </c>
      <c r="J68" s="17">
        <v>56</v>
      </c>
      <c r="K68" s="17">
        <v>2</v>
      </c>
      <c r="L68" s="17">
        <v>0</v>
      </c>
      <c r="M68" s="17">
        <v>2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>
      <c r="A69" s="16" t="s">
        <v>70</v>
      </c>
      <c r="B69" s="17">
        <v>16</v>
      </c>
      <c r="C69" s="17">
        <v>0</v>
      </c>
      <c r="D69" s="17">
        <v>16</v>
      </c>
      <c r="E69" s="17">
        <v>156</v>
      </c>
      <c r="F69" s="17">
        <v>9</v>
      </c>
      <c r="G69" s="17">
        <v>165</v>
      </c>
      <c r="H69" s="17">
        <v>90</v>
      </c>
      <c r="I69" s="17">
        <v>290</v>
      </c>
      <c r="J69" s="17">
        <v>380</v>
      </c>
      <c r="K69" s="17">
        <v>20</v>
      </c>
      <c r="L69" s="17">
        <v>0</v>
      </c>
      <c r="M69" s="17">
        <v>20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6" customHeight="1">
      <c r="A70" s="16" t="s">
        <v>71</v>
      </c>
      <c r="B70" s="17">
        <v>310</v>
      </c>
      <c r="C70" s="17">
        <v>0</v>
      </c>
      <c r="D70" s="17">
        <v>310</v>
      </c>
      <c r="E70" s="17">
        <v>6460</v>
      </c>
      <c r="F70" s="17">
        <v>21</v>
      </c>
      <c r="G70" s="17">
        <v>6481</v>
      </c>
      <c r="H70" s="17">
        <v>6765</v>
      </c>
      <c r="I70" s="17">
        <v>0</v>
      </c>
      <c r="J70" s="17">
        <v>6765</v>
      </c>
      <c r="K70" s="17">
        <v>343</v>
      </c>
      <c r="L70" s="17">
        <v>15</v>
      </c>
      <c r="M70" s="17">
        <v>358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6" customHeight="1">
      <c r="A71" s="16" t="s">
        <v>72</v>
      </c>
      <c r="B71" s="17">
        <v>1</v>
      </c>
      <c r="C71" s="17">
        <v>0</v>
      </c>
      <c r="D71" s="17">
        <v>1</v>
      </c>
      <c r="E71" s="17">
        <v>5</v>
      </c>
      <c r="F71" s="17">
        <v>1</v>
      </c>
      <c r="G71" s="17">
        <v>6</v>
      </c>
      <c r="H71" s="17">
        <v>40</v>
      </c>
      <c r="I71" s="17">
        <v>0</v>
      </c>
      <c r="J71" s="17">
        <v>40</v>
      </c>
      <c r="K71" s="17">
        <v>2</v>
      </c>
      <c r="L71" s="17">
        <v>0</v>
      </c>
      <c r="M71" s="17">
        <v>2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>
      <c r="A72" s="16" t="s">
        <v>73</v>
      </c>
      <c r="B72" s="17">
        <v>2</v>
      </c>
      <c r="C72" s="17">
        <v>0</v>
      </c>
      <c r="D72" s="17">
        <v>2</v>
      </c>
      <c r="E72" s="17">
        <v>40</v>
      </c>
      <c r="F72" s="17">
        <v>0</v>
      </c>
      <c r="G72" s="17">
        <v>40</v>
      </c>
      <c r="H72" s="17">
        <v>40</v>
      </c>
      <c r="I72" s="17">
        <v>0</v>
      </c>
      <c r="J72" s="17">
        <v>40</v>
      </c>
      <c r="K72" s="17">
        <v>2</v>
      </c>
      <c r="L72" s="17">
        <v>0</v>
      </c>
      <c r="M72" s="17">
        <v>2</v>
      </c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customHeight="1">
      <c r="A73" s="16" t="s">
        <v>74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customHeight="1">
      <c r="A74" s="16" t="s">
        <v>75</v>
      </c>
      <c r="B74" s="20">
        <v>83</v>
      </c>
      <c r="C74" s="20">
        <v>0</v>
      </c>
      <c r="D74" s="20">
        <v>83</v>
      </c>
      <c r="E74" s="20">
        <v>1578</v>
      </c>
      <c r="F74" s="20">
        <v>0</v>
      </c>
      <c r="G74" s="20">
        <v>1578</v>
      </c>
      <c r="H74" s="20">
        <v>2817</v>
      </c>
      <c r="I74" s="20">
        <v>0</v>
      </c>
      <c r="J74" s="20">
        <v>2817</v>
      </c>
      <c r="K74" s="20">
        <v>198</v>
      </c>
      <c r="L74" s="20">
        <v>0</v>
      </c>
      <c r="M74" s="20">
        <v>198</v>
      </c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customHeight="1">
      <c r="A75" s="16" t="s">
        <v>76</v>
      </c>
      <c r="B75" s="17">
        <v>1</v>
      </c>
      <c r="C75" s="17">
        <v>0</v>
      </c>
      <c r="D75" s="17">
        <v>1</v>
      </c>
      <c r="E75" s="17">
        <v>19</v>
      </c>
      <c r="F75" s="17">
        <v>0</v>
      </c>
      <c r="G75" s="17">
        <v>19</v>
      </c>
      <c r="H75" s="17">
        <v>35</v>
      </c>
      <c r="I75" s="17">
        <v>0</v>
      </c>
      <c r="J75" s="17">
        <v>35</v>
      </c>
      <c r="K75" s="17">
        <v>13</v>
      </c>
      <c r="L75" s="17">
        <v>0</v>
      </c>
      <c r="M75" s="17">
        <v>13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customHeight="1">
      <c r="A76" s="16" t="s">
        <v>77</v>
      </c>
      <c r="B76" s="17">
        <v>6</v>
      </c>
      <c r="C76" s="17">
        <v>0</v>
      </c>
      <c r="D76" s="17">
        <v>6</v>
      </c>
      <c r="E76" s="17">
        <v>182</v>
      </c>
      <c r="F76" s="17">
        <v>0</v>
      </c>
      <c r="G76" s="17">
        <v>182</v>
      </c>
      <c r="H76" s="17">
        <v>175</v>
      </c>
      <c r="I76" s="17">
        <v>0</v>
      </c>
      <c r="J76" s="17">
        <v>175</v>
      </c>
      <c r="K76" s="17">
        <v>24</v>
      </c>
      <c r="L76" s="17">
        <v>0</v>
      </c>
      <c r="M76" s="17">
        <v>24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>
      <c r="A77" s="16" t="s">
        <v>78</v>
      </c>
      <c r="B77" s="17">
        <v>14</v>
      </c>
      <c r="C77" s="17">
        <v>2</v>
      </c>
      <c r="D77" s="17">
        <v>16</v>
      </c>
      <c r="E77" s="17">
        <v>160</v>
      </c>
      <c r="F77" s="17">
        <v>18</v>
      </c>
      <c r="G77" s="17">
        <v>178</v>
      </c>
      <c r="H77" s="17">
        <v>363</v>
      </c>
      <c r="I77" s="17">
        <v>84</v>
      </c>
      <c r="J77" s="17">
        <v>447</v>
      </c>
      <c r="K77" s="17">
        <v>27</v>
      </c>
      <c r="L77" s="17">
        <v>1</v>
      </c>
      <c r="M77" s="17">
        <v>28</v>
      </c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>
      <c r="A78" s="16" t="s">
        <v>79</v>
      </c>
      <c r="B78" s="17">
        <v>5</v>
      </c>
      <c r="C78" s="17">
        <v>0</v>
      </c>
      <c r="D78" s="17">
        <v>5</v>
      </c>
      <c r="E78" s="17">
        <v>117</v>
      </c>
      <c r="F78" s="17">
        <v>0</v>
      </c>
      <c r="G78" s="17">
        <v>117</v>
      </c>
      <c r="H78" s="17">
        <v>90</v>
      </c>
      <c r="I78" s="17">
        <v>0</v>
      </c>
      <c r="J78" s="17">
        <v>90</v>
      </c>
      <c r="K78" s="17">
        <v>39</v>
      </c>
      <c r="L78" s="17">
        <v>0</v>
      </c>
      <c r="M78" s="17">
        <v>39</v>
      </c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>
      <c r="A79" s="16" t="s">
        <v>80</v>
      </c>
      <c r="B79" s="17">
        <v>14</v>
      </c>
      <c r="C79" s="17">
        <v>0</v>
      </c>
      <c r="D79" s="17">
        <v>14</v>
      </c>
      <c r="E79" s="17">
        <v>480</v>
      </c>
      <c r="F79" s="17">
        <v>28</v>
      </c>
      <c r="G79" s="17">
        <v>508</v>
      </c>
      <c r="H79" s="17">
        <v>150</v>
      </c>
      <c r="I79" s="17">
        <v>0</v>
      </c>
      <c r="J79" s="17">
        <v>150</v>
      </c>
      <c r="K79" s="17">
        <v>13</v>
      </c>
      <c r="L79" s="17">
        <v>4</v>
      </c>
      <c r="M79" s="17">
        <v>17</v>
      </c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>
      <c r="A80" s="16" t="s">
        <v>81</v>
      </c>
      <c r="B80" s="17">
        <v>2</v>
      </c>
      <c r="C80" s="17">
        <v>1</v>
      </c>
      <c r="D80" s="17">
        <v>3</v>
      </c>
      <c r="E80" s="17">
        <v>33</v>
      </c>
      <c r="F80" s="17">
        <v>2</v>
      </c>
      <c r="G80" s="17">
        <v>35</v>
      </c>
      <c r="H80" s="17">
        <v>18</v>
      </c>
      <c r="I80" s="17">
        <v>12</v>
      </c>
      <c r="J80" s="17">
        <v>30</v>
      </c>
      <c r="K80" s="17">
        <v>4</v>
      </c>
      <c r="L80" s="17">
        <v>1</v>
      </c>
      <c r="M80" s="17">
        <v>5</v>
      </c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>
      <c r="A81" s="16" t="s">
        <v>82</v>
      </c>
      <c r="B81" s="17">
        <v>6</v>
      </c>
      <c r="C81" s="17">
        <v>1</v>
      </c>
      <c r="D81" s="17">
        <v>7</v>
      </c>
      <c r="E81" s="17">
        <v>91</v>
      </c>
      <c r="F81" s="17">
        <v>7</v>
      </c>
      <c r="G81" s="17">
        <v>98</v>
      </c>
      <c r="H81" s="17">
        <v>160</v>
      </c>
      <c r="I81" s="17">
        <v>20</v>
      </c>
      <c r="J81" s="17">
        <v>180</v>
      </c>
      <c r="K81" s="17">
        <v>9</v>
      </c>
      <c r="L81" s="17">
        <v>1</v>
      </c>
      <c r="M81" s="17">
        <v>10</v>
      </c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>
      <c r="A82" s="16" t="s">
        <v>83</v>
      </c>
      <c r="B82" s="17">
        <v>5</v>
      </c>
      <c r="C82" s="17">
        <v>0</v>
      </c>
      <c r="D82" s="17">
        <v>5</v>
      </c>
      <c r="E82" s="17">
        <v>132</v>
      </c>
      <c r="F82" s="17">
        <v>12</v>
      </c>
      <c r="G82" s="17">
        <v>144</v>
      </c>
      <c r="H82" s="17">
        <v>133</v>
      </c>
      <c r="I82" s="17">
        <v>0</v>
      </c>
      <c r="J82" s="17">
        <v>133</v>
      </c>
      <c r="K82" s="17">
        <v>58</v>
      </c>
      <c r="L82" s="17">
        <v>5</v>
      </c>
      <c r="M82" s="17">
        <v>63</v>
      </c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customHeight="1">
      <c r="A83" s="16" t="s">
        <v>84</v>
      </c>
      <c r="B83" s="17">
        <v>8</v>
      </c>
      <c r="C83" s="17">
        <v>8</v>
      </c>
      <c r="D83" s="17">
        <v>16</v>
      </c>
      <c r="E83" s="17">
        <v>196</v>
      </c>
      <c r="F83" s="17">
        <v>46</v>
      </c>
      <c r="G83" s="17">
        <v>242</v>
      </c>
      <c r="H83" s="17">
        <v>144</v>
      </c>
      <c r="I83" s="17">
        <v>236</v>
      </c>
      <c r="J83" s="17">
        <v>380</v>
      </c>
      <c r="K83" s="17">
        <v>23</v>
      </c>
      <c r="L83" s="17">
        <v>2</v>
      </c>
      <c r="M83" s="17">
        <v>25</v>
      </c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customHeight="1">
      <c r="A84" s="16" t="s">
        <v>85</v>
      </c>
      <c r="B84" s="17">
        <v>5</v>
      </c>
      <c r="C84" s="17">
        <v>12</v>
      </c>
      <c r="D84" s="17">
        <v>17</v>
      </c>
      <c r="E84" s="17">
        <v>378</v>
      </c>
      <c r="F84" s="17">
        <v>28</v>
      </c>
      <c r="G84" s="17">
        <v>406</v>
      </c>
      <c r="H84" s="17">
        <v>154</v>
      </c>
      <c r="I84" s="17">
        <v>250</v>
      </c>
      <c r="J84" s="17">
        <v>404</v>
      </c>
      <c r="K84" s="17">
        <v>12</v>
      </c>
      <c r="L84" s="17">
        <v>15</v>
      </c>
      <c r="M84" s="17">
        <v>27</v>
      </c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>
      <c r="A85" s="16" t="s">
        <v>86</v>
      </c>
      <c r="B85" s="17">
        <v>5</v>
      </c>
      <c r="C85" s="17">
        <v>0</v>
      </c>
      <c r="D85" s="17">
        <v>5</v>
      </c>
      <c r="E85" s="17">
        <v>296</v>
      </c>
      <c r="F85" s="17">
        <v>72</v>
      </c>
      <c r="G85" s="17">
        <v>368</v>
      </c>
      <c r="H85" s="17">
        <v>111</v>
      </c>
      <c r="I85" s="17">
        <v>0</v>
      </c>
      <c r="J85" s="17">
        <v>111</v>
      </c>
      <c r="K85" s="17">
        <v>16</v>
      </c>
      <c r="L85" s="17">
        <v>2</v>
      </c>
      <c r="M85" s="17">
        <v>18</v>
      </c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customHeight="1">
      <c r="A86" s="16" t="s">
        <v>87</v>
      </c>
      <c r="B86" s="17">
        <v>8</v>
      </c>
      <c r="C86" s="17">
        <v>2</v>
      </c>
      <c r="D86" s="17">
        <v>10</v>
      </c>
      <c r="E86" s="17">
        <v>761</v>
      </c>
      <c r="F86" s="17">
        <v>5</v>
      </c>
      <c r="G86" s="17">
        <v>766</v>
      </c>
      <c r="H86" s="17">
        <v>371</v>
      </c>
      <c r="I86" s="17">
        <v>15</v>
      </c>
      <c r="J86" s="17">
        <v>386</v>
      </c>
      <c r="K86" s="17">
        <v>63</v>
      </c>
      <c r="L86" s="17">
        <v>13</v>
      </c>
      <c r="M86" s="17">
        <v>76</v>
      </c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customHeight="1">
      <c r="A87" s="16" t="s">
        <v>88</v>
      </c>
      <c r="B87" s="17">
        <v>9</v>
      </c>
      <c r="C87" s="17">
        <v>0</v>
      </c>
      <c r="D87" s="17">
        <v>9</v>
      </c>
      <c r="E87" s="17">
        <v>105</v>
      </c>
      <c r="F87" s="17">
        <v>0</v>
      </c>
      <c r="G87" s="17">
        <v>105</v>
      </c>
      <c r="H87" s="17">
        <v>126</v>
      </c>
      <c r="I87" s="17">
        <v>0</v>
      </c>
      <c r="J87" s="17">
        <v>126</v>
      </c>
      <c r="K87" s="17">
        <v>9</v>
      </c>
      <c r="L87" s="17">
        <v>0</v>
      </c>
      <c r="M87" s="17">
        <v>9</v>
      </c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customHeight="1">
      <c r="A88" s="16" t="s">
        <v>89</v>
      </c>
      <c r="B88" s="17">
        <v>11</v>
      </c>
      <c r="C88" s="17">
        <v>0</v>
      </c>
      <c r="D88" s="17">
        <v>11</v>
      </c>
      <c r="E88" s="17">
        <v>620</v>
      </c>
      <c r="F88" s="17">
        <v>5</v>
      </c>
      <c r="G88" s="17">
        <v>625</v>
      </c>
      <c r="H88" s="17">
        <v>166</v>
      </c>
      <c r="I88" s="17">
        <v>0</v>
      </c>
      <c r="J88" s="17">
        <v>166</v>
      </c>
      <c r="K88" s="17">
        <v>62</v>
      </c>
      <c r="L88" s="17">
        <v>1</v>
      </c>
      <c r="M88" s="17">
        <v>63</v>
      </c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customHeight="1">
      <c r="A89" s="16" t="s">
        <v>90</v>
      </c>
      <c r="B89" s="17">
        <v>2</v>
      </c>
      <c r="C89" s="17">
        <v>1</v>
      </c>
      <c r="D89" s="17">
        <v>3</v>
      </c>
      <c r="E89" s="17">
        <v>58</v>
      </c>
      <c r="F89" s="17">
        <v>0</v>
      </c>
      <c r="G89" s="17">
        <v>58</v>
      </c>
      <c r="H89" s="17">
        <v>44</v>
      </c>
      <c r="I89" s="17">
        <v>14</v>
      </c>
      <c r="J89" s="17">
        <v>58</v>
      </c>
      <c r="K89" s="17">
        <v>17</v>
      </c>
      <c r="L89" s="17">
        <v>4</v>
      </c>
      <c r="M89" s="17">
        <v>21</v>
      </c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customHeight="1">
      <c r="A90" s="16" t="s">
        <v>91</v>
      </c>
      <c r="B90" s="17">
        <v>4</v>
      </c>
      <c r="C90" s="17">
        <v>0</v>
      </c>
      <c r="D90" s="17">
        <v>4</v>
      </c>
      <c r="E90" s="17">
        <v>59</v>
      </c>
      <c r="F90" s="17">
        <v>11</v>
      </c>
      <c r="G90" s="17">
        <v>70</v>
      </c>
      <c r="H90" s="17">
        <v>51</v>
      </c>
      <c r="I90" s="17">
        <v>0</v>
      </c>
      <c r="J90" s="17">
        <v>51</v>
      </c>
      <c r="K90" s="17">
        <v>4</v>
      </c>
      <c r="L90" s="17">
        <v>1</v>
      </c>
      <c r="M90" s="17">
        <v>5</v>
      </c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customHeight="1">
      <c r="A91" s="16" t="s">
        <v>92</v>
      </c>
      <c r="B91" s="17">
        <v>0</v>
      </c>
      <c r="C91" s="17">
        <v>1</v>
      </c>
      <c r="D91" s="17">
        <v>1</v>
      </c>
      <c r="E91" s="17">
        <v>19</v>
      </c>
      <c r="F91" s="17">
        <v>1</v>
      </c>
      <c r="G91" s="17">
        <v>20</v>
      </c>
      <c r="H91" s="17">
        <v>32</v>
      </c>
      <c r="I91" s="17">
        <v>8</v>
      </c>
      <c r="J91" s="17">
        <v>40</v>
      </c>
      <c r="K91" s="17">
        <v>8</v>
      </c>
      <c r="L91" s="17">
        <v>3</v>
      </c>
      <c r="M91" s="17">
        <v>11</v>
      </c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>
      <c r="A92" s="16" t="s">
        <v>93</v>
      </c>
      <c r="B92" s="17">
        <v>15</v>
      </c>
      <c r="C92" s="17">
        <v>0</v>
      </c>
      <c r="D92" s="17">
        <v>15</v>
      </c>
      <c r="E92" s="17">
        <v>439</v>
      </c>
      <c r="F92" s="17">
        <v>43</v>
      </c>
      <c r="G92" s="17">
        <v>482</v>
      </c>
      <c r="H92" s="17">
        <v>222</v>
      </c>
      <c r="I92" s="17">
        <v>0</v>
      </c>
      <c r="J92" s="17">
        <v>222</v>
      </c>
      <c r="K92" s="17">
        <v>19</v>
      </c>
      <c r="L92" s="17">
        <v>0</v>
      </c>
      <c r="M92" s="17">
        <v>19</v>
      </c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>
      <c r="A93" s="16" t="s">
        <v>94</v>
      </c>
      <c r="B93" s="20">
        <v>7</v>
      </c>
      <c r="C93" s="20">
        <v>0</v>
      </c>
      <c r="D93" s="20">
        <v>7</v>
      </c>
      <c r="E93" s="20">
        <v>371</v>
      </c>
      <c r="F93" s="20">
        <v>0</v>
      </c>
      <c r="G93" s="20">
        <v>371</v>
      </c>
      <c r="H93" s="20">
        <v>40</v>
      </c>
      <c r="I93" s="20">
        <v>0</v>
      </c>
      <c r="J93" s="20">
        <v>40</v>
      </c>
      <c r="K93" s="20">
        <v>12</v>
      </c>
      <c r="L93" s="20">
        <v>0</v>
      </c>
      <c r="M93" s="20">
        <v>12</v>
      </c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customHeight="1">
      <c r="A94" s="16" t="s">
        <v>95</v>
      </c>
      <c r="B94" s="11">
        <v>3</v>
      </c>
      <c r="C94" s="20">
        <v>0</v>
      </c>
      <c r="D94" s="20">
        <v>3</v>
      </c>
      <c r="E94" s="20">
        <v>138</v>
      </c>
      <c r="F94" s="20">
        <v>0</v>
      </c>
      <c r="G94" s="20">
        <v>138</v>
      </c>
      <c r="H94" s="20">
        <v>16</v>
      </c>
      <c r="I94" s="20">
        <v>0</v>
      </c>
      <c r="J94" s="20">
        <v>16</v>
      </c>
      <c r="K94" s="20">
        <v>8</v>
      </c>
      <c r="L94" s="20">
        <v>0</v>
      </c>
      <c r="M94" s="20">
        <v>8</v>
      </c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customHeight="1" thickBot="1">
      <c r="A96" s="23" t="s">
        <v>96</v>
      </c>
      <c r="B96" s="24">
        <f t="shared" ref="B96:M96" si="4">SUM(B8,B25,B31,B43)</f>
        <v>3034</v>
      </c>
      <c r="C96" s="24">
        <f t="shared" si="4"/>
        <v>1629</v>
      </c>
      <c r="D96" s="24">
        <f t="shared" si="4"/>
        <v>4663</v>
      </c>
      <c r="E96" s="24">
        <f t="shared" si="4"/>
        <v>606259</v>
      </c>
      <c r="F96" s="24">
        <f t="shared" si="4"/>
        <v>4938</v>
      </c>
      <c r="G96" s="24">
        <f t="shared" si="4"/>
        <v>611197</v>
      </c>
      <c r="H96" s="24">
        <f t="shared" si="4"/>
        <v>147960</v>
      </c>
      <c r="I96" s="24">
        <f t="shared" si="4"/>
        <v>38490</v>
      </c>
      <c r="J96" s="24">
        <f t="shared" si="4"/>
        <v>186450</v>
      </c>
      <c r="K96" s="24">
        <f t="shared" si="4"/>
        <v>5471</v>
      </c>
      <c r="L96" s="24">
        <f t="shared" si="4"/>
        <v>721</v>
      </c>
      <c r="M96" s="24">
        <f t="shared" si="4"/>
        <v>6192</v>
      </c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customHeight="1" thickBot="1">
      <c r="A97" s="25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>
      <c r="A98" s="27" t="s">
        <v>97</v>
      </c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customHeight="1">
      <c r="A99" s="25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customHeight="1">
      <c r="A100" s="27" t="s">
        <v>98</v>
      </c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1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>
      <c r="A994" s="11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>
      <c r="A995" s="11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>
      <c r="A996" s="11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>
      <c r="A997" s="11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25" customHeight="1"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25" customHeight="1"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4.25" customHeight="1"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4.25" customHeight="1"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4.25" customHeight="1"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4.25" customHeight="1"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4.25" customHeight="1"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4.25" customHeight="1"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4.25" customHeight="1"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4.25" customHeight="1"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4:26" ht="14.25" customHeight="1"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4:26" ht="14.25" customHeight="1"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</sheetData>
  <mergeCells count="7">
    <mergeCell ref="A1:M1"/>
    <mergeCell ref="A2:M2"/>
    <mergeCell ref="A3:M3"/>
    <mergeCell ref="B5:D5"/>
    <mergeCell ref="E5:G5"/>
    <mergeCell ref="H5:J5"/>
    <mergeCell ref="K5:M5"/>
  </mergeCell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Cursos_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2024-05-06T18:29:46Z</dcterms:created>
  <dcterms:modified xsi:type="dcterms:W3CDTF">2024-05-06T18:29:55Z</dcterms:modified>
</cp:coreProperties>
</file>