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grado_myd" sheetId="1" r:id="rId1"/>
  </sheets>
  <definedNames>
    <definedName name="_xlnm.Database" localSheetId="0">grado_myd!$A$5:$D$182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#REF!</definedName>
    <definedName name="lic">#REF!</definedName>
    <definedName name="lllllll" localSheetId="0">#REF!</definedName>
    <definedName name="lllllll">#REF!</definedName>
  </definedNames>
  <calcPr calcId="145621"/>
</workbook>
</file>

<file path=xl/calcChain.xml><?xml version="1.0" encoding="utf-8"?>
<calcChain xmlns="http://schemas.openxmlformats.org/spreadsheetml/2006/main">
  <c r="D136" i="1" l="1"/>
  <c r="D31" i="1"/>
  <c r="D30" i="1"/>
  <c r="C180" i="1" l="1"/>
  <c r="B180" i="1"/>
  <c r="D178" i="1"/>
  <c r="D177" i="1"/>
  <c r="D174" i="1"/>
  <c r="D175" i="1" s="1"/>
  <c r="C174" i="1"/>
  <c r="C175" i="1" s="1"/>
  <c r="B174" i="1"/>
  <c r="B175" i="1" s="1"/>
  <c r="D180" i="1" l="1"/>
</calcChain>
</file>

<file path=xl/sharedStrings.xml><?xml version="1.0" encoding="utf-8"?>
<sst xmlns="http://schemas.openxmlformats.org/spreadsheetml/2006/main" count="178" uniqueCount="175">
  <si>
    <t>UNAM. EXÁMENES DE GRADO DE MAESTRÍA Y DOCTORADO</t>
  </si>
  <si>
    <t>Área / Programa / Plan de estudios</t>
  </si>
  <si>
    <t>Hombres</t>
  </si>
  <si>
    <t>Mujeres</t>
  </si>
  <si>
    <t>Total</t>
  </si>
  <si>
    <t>Ciencias Físico Matemáticas e Ingenierías</t>
  </si>
  <si>
    <t>Programa de Maestría en Docencia para la Educación Media Superior</t>
  </si>
  <si>
    <t>Maestría en Docencia para la Educación Media Superior (Física)</t>
  </si>
  <si>
    <t>Maestría en Docencia para la Educación Media Superior (Matemáticas)</t>
  </si>
  <si>
    <t>Programa de Maestría y Doctorado en Ciencia e Ingeniería de Materiales</t>
  </si>
  <si>
    <t>Doctorado en Ciencia e Ingeniería de Materiales</t>
  </si>
  <si>
    <t>Maestría en Ciencia e Ingeniería de Materiales</t>
  </si>
  <si>
    <t>Programa de Maestría y Doctorado en Ciencias Matemáticas y de la Esp. en Estadística Aplicada</t>
  </si>
  <si>
    <t>Doctorado en Ciencias Matemáticas</t>
  </si>
  <si>
    <t>Maestría en Ciencias Matemáticas</t>
  </si>
  <si>
    <t>Programa de Posgrado en Astrofísica</t>
  </si>
  <si>
    <t>Doctorado en Astrofísica</t>
  </si>
  <si>
    <t>Maestría en Astrofísica</t>
  </si>
  <si>
    <t>Programa de Posgrado en Ciencia e Ingeniería de la Computación</t>
  </si>
  <si>
    <t>Doctorado en Ciencia e Ingeniería de la Computación</t>
  </si>
  <si>
    <t>Maestría en Ciencias e Ingeniería de la Computación</t>
  </si>
  <si>
    <t>Programa de Posgrado en Ciencias de la Tierra</t>
  </si>
  <si>
    <t>Doctorado en Ciencias de la Tierra</t>
  </si>
  <si>
    <t>Maestría en Ciencias de la Tierra</t>
  </si>
  <si>
    <t>Programa de Posgrado en Ciencias Físicas</t>
  </si>
  <si>
    <t>Doctorado en Ciencias (Física)</t>
  </si>
  <si>
    <t>Maestría  en Ciencias (Física)</t>
  </si>
  <si>
    <t>Maestría en Ciencias (Física Médica)</t>
  </si>
  <si>
    <t>Programa de Posgrado en Ingeniería</t>
  </si>
  <si>
    <t>Ciencias Biológicas, Químicas y de la Salud</t>
  </si>
  <si>
    <t>Plan de Estudios Combinados en Medicina (Licenciatura y Doctorado)</t>
  </si>
  <si>
    <t>Doctorado en Medicina</t>
  </si>
  <si>
    <t>Programa de Doctorado en Ciencias Biomédicas</t>
  </si>
  <si>
    <t>Doctorado en Ciencias Biomédicas</t>
  </si>
  <si>
    <t>Maestría en Docencia para la Educación Media Superior (Biología)</t>
  </si>
  <si>
    <t>Maestría en Docencia para la Educación Media Superior (Química)</t>
  </si>
  <si>
    <t>Programa de Maestría y Doctorado en Ciencias Bioquímicas</t>
  </si>
  <si>
    <t>Doctorado en Ciencias Bioquímicas</t>
  </si>
  <si>
    <t>Maestría en Ciencias Bioquímicas</t>
  </si>
  <si>
    <t>Programa de Maestría y Doctorado en Ciencias de la Producción y de la Salud Animal</t>
  </si>
  <si>
    <t>Doctorado en Ciencias de la Producción y de la Salud Animal</t>
  </si>
  <si>
    <t>Maestría en Ciencias de la Producción y de la Salud Animal</t>
  </si>
  <si>
    <t>Maestría en Medicina Veterinaria y Zootecnia</t>
  </si>
  <si>
    <t xml:space="preserve">Programa de Maestría y Doctorado en Ciencias Médicas, Odontológicas y de la Salud </t>
  </si>
  <si>
    <t>Doctorado en Ciencias de la Salud</t>
  </si>
  <si>
    <t>Doctorado en Ciencias Médicas</t>
  </si>
  <si>
    <t>Doctorado en Ciencias Odontológicas Básicas</t>
  </si>
  <si>
    <t>Doctorado en Ciencias Sociomédicas</t>
  </si>
  <si>
    <t>Doctorado en Humanidades en Salud</t>
  </si>
  <si>
    <t>Doctorado en Investigación Clínica Experimental en Salud</t>
  </si>
  <si>
    <t>Maestría en Ciencias de la Salud</t>
  </si>
  <si>
    <t>Maestría en Ciencias Médicas</t>
  </si>
  <si>
    <t>Maestría en Ciencias Odontológicas Básicas</t>
  </si>
  <si>
    <t>Maestría en Ciencias Sociomédicas</t>
  </si>
  <si>
    <t>Maestría en Humanidades en Salud</t>
  </si>
  <si>
    <t>Maestría en Investigación Clínica Experimental en Salud</t>
  </si>
  <si>
    <t>Programa de Maestría y Doctorado en Ciencias Químicas</t>
  </si>
  <si>
    <t>Doctorado en Ciencias Químicas</t>
  </si>
  <si>
    <t>Maestría en Ciencias Químicas</t>
  </si>
  <si>
    <t>Programa de Maestría y Doctorado en Psicología</t>
  </si>
  <si>
    <t>Doctorado en Psicología</t>
  </si>
  <si>
    <t>Maestría en Psicología</t>
  </si>
  <si>
    <t>Programa de Posgrado en Ciencias (Neurobiología)</t>
  </si>
  <si>
    <t>Maestría en Ciencias (Neurobiología)</t>
  </si>
  <si>
    <t>Programa de Posgrado en Ciencias Biológicas</t>
  </si>
  <si>
    <t>Doctorado en Ciencias Biológicas</t>
  </si>
  <si>
    <t>Maestría en Ciencias Biológicas</t>
  </si>
  <si>
    <t>Programa de Posgrado en Ciencias de la Sostenibilidad</t>
  </si>
  <si>
    <t>Doctorado en Ciencias de la Sostenibilidad</t>
  </si>
  <si>
    <t>Maestría en Ciencias de la Sostenibilidad</t>
  </si>
  <si>
    <t>Programa de Posgrado en Ciencias del Mar y Limnología</t>
  </si>
  <si>
    <t>Doctorado en Ciencias del Mar y Limnología</t>
  </si>
  <si>
    <t>Maestría en Ciencias del Mar y Limnología</t>
  </si>
  <si>
    <t>Programa de Posgrado Maestría en Enfermería</t>
  </si>
  <si>
    <t>Maestría en Enfermería</t>
  </si>
  <si>
    <t>Ciencias Sociales</t>
  </si>
  <si>
    <t>Maestría en Docencia para la Educación Media Superior (Ciencias Sociales)</t>
  </si>
  <si>
    <t>Maestría en Docencia para la Educación Media Superior (Psicología)</t>
  </si>
  <si>
    <t>Programa de Maestría en Trabajo Social</t>
  </si>
  <si>
    <t>Maestría en Trabajo Social</t>
  </si>
  <si>
    <t xml:space="preserve">Programa de Posgrado  en Estudios Latinoamericanos </t>
  </si>
  <si>
    <t>Doctorado en Estudios Latinoamericanos</t>
  </si>
  <si>
    <t>Maestría en Estudios Latinoamericanos</t>
  </si>
  <si>
    <t>Programa de Posgrado en Antropología</t>
  </si>
  <si>
    <t>Doctorado en Antropología</t>
  </si>
  <si>
    <t>Maestría en Antropología</t>
  </si>
  <si>
    <t>Programa de Posgrado en Ciencias de la Administración</t>
  </si>
  <si>
    <t>Doctorado en Ciencias de la Administración</t>
  </si>
  <si>
    <t>Maestría en Administración</t>
  </si>
  <si>
    <t>Maestría en Administración Industrial</t>
  </si>
  <si>
    <t>Maestría en Alta Dirección</t>
  </si>
  <si>
    <t>Maestría en Auditoría</t>
  </si>
  <si>
    <t>Maestría en Finanzas</t>
  </si>
  <si>
    <t>Maestría en Informática Administrativa</t>
  </si>
  <si>
    <t>Programa de Posgrado en Ciencias Políticas y Sociales</t>
  </si>
  <si>
    <t>Doctorado en Ciencias Políticas y Sociales</t>
  </si>
  <si>
    <t>Doctorado en Sociología</t>
  </si>
  <si>
    <t>Maestría en Administración Pública</t>
  </si>
  <si>
    <t>Maestría en Comunicación</t>
  </si>
  <si>
    <t>Maestría en Estudios en Relaciones Internacionales</t>
  </si>
  <si>
    <t>Maestría en Estudios México - Estados Unidos</t>
  </si>
  <si>
    <t>Maestría en Estudios Políticos y Sociales</t>
  </si>
  <si>
    <t>Maestría en Gobierno y Asuntos Públicos</t>
  </si>
  <si>
    <t>Maestría en Sociología</t>
  </si>
  <si>
    <t>Programa de Posgrado en Derecho</t>
  </si>
  <si>
    <t>Doctorado en Derecho</t>
  </si>
  <si>
    <t>Maestría en Derecho</t>
  </si>
  <si>
    <t>Maestría en Política Criminal</t>
  </si>
  <si>
    <t>Programa de Posgrado en Economía</t>
  </si>
  <si>
    <t>Doctorado en Economía</t>
  </si>
  <si>
    <t>Maestría en Economía</t>
  </si>
  <si>
    <t>Programa de Posgrado en Geografía</t>
  </si>
  <si>
    <t>Doctorado en Geografía</t>
  </si>
  <si>
    <t>Maestría en Geografía</t>
  </si>
  <si>
    <t>Humanidades y Artes</t>
  </si>
  <si>
    <t>Maestría en Docencia para la Educación Media Superior</t>
  </si>
  <si>
    <t>Maestría en Docencia para la Educación Media Superior (Español)</t>
  </si>
  <si>
    <t>Maestría en Docencia para la Educación Media Superior (Filosofía)</t>
  </si>
  <si>
    <t>Maestría en Docencia para la Educación Media Superior (Francés)</t>
  </si>
  <si>
    <t>Maestría en Docencia para la Educación Media Superior (Historia)</t>
  </si>
  <si>
    <t>Maestría en Docencia para la Educación Media Superior (Inglés)</t>
  </si>
  <si>
    <t>Maestría en Docencia para la Educación Media Superior (Letras Clásicas)</t>
  </si>
  <si>
    <t>Programa de Maestría y Doctorado en Estudios Mesoamericanos</t>
  </si>
  <si>
    <t>Doctorado en Estudios Mesoamericanos</t>
  </si>
  <si>
    <t>Maestría en Estudios Mesoamericanos</t>
  </si>
  <si>
    <t>Programa de Maestría y Doctorado en Letras</t>
  </si>
  <si>
    <t>Doctorado en Letras</t>
  </si>
  <si>
    <t>Maestría en Letras</t>
  </si>
  <si>
    <t>Programa de Maestría y Doctorado en Música</t>
  </si>
  <si>
    <t>Doctorado en Música</t>
  </si>
  <si>
    <t>Maestría en Música</t>
  </si>
  <si>
    <t>Programa de Posgrado en Arquitectura</t>
  </si>
  <si>
    <t>Doctorado en Arquitectura</t>
  </si>
  <si>
    <t>Maestría en Arquitectura</t>
  </si>
  <si>
    <t>Programa de Posgrado en Artes y Diseño</t>
  </si>
  <si>
    <t>Doctorado en Artes y Diseño</t>
  </si>
  <si>
    <t>Maestría en Artes Visuales</t>
  </si>
  <si>
    <t>Maestría en Cine Documental</t>
  </si>
  <si>
    <t>Maestría en Diseño y Comunicación Visual</t>
  </si>
  <si>
    <t>Maestría en Docencia en Artes y Diseño</t>
  </si>
  <si>
    <t>Programa de Posgrado en Bibliotecología y Estudios de la Información</t>
  </si>
  <si>
    <t>Doctorado en Bibliotecología y Estudios de la Información</t>
  </si>
  <si>
    <t>Maestría en Bibliotecología y Estudios de la Información</t>
  </si>
  <si>
    <t>Maestría en Bibliotecología y Estudios de la Información (a Distancia)</t>
  </si>
  <si>
    <t>Programa de Posgrado en Diseño Industrial</t>
  </si>
  <si>
    <t>Maestría en Diseño Industrial</t>
  </si>
  <si>
    <t>Programa de Posgrado en Filosofía</t>
  </si>
  <si>
    <t>Doctorado en Filosofía</t>
  </si>
  <si>
    <t>Maestría en Filosofía</t>
  </si>
  <si>
    <t>Programa de Posgrado en Filosofía de la Ciencia</t>
  </si>
  <si>
    <t>Doctorado en Filosofía de la Ciencia</t>
  </si>
  <si>
    <t>Maestría en Filosofía de la Ciencia</t>
  </si>
  <si>
    <t>Programa de Posgrado en Historia</t>
  </si>
  <si>
    <t>Doctorado en Historia</t>
  </si>
  <si>
    <t>Maestría en Historia</t>
  </si>
  <si>
    <t>Programa de Posgrado en Historia del Arte</t>
  </si>
  <si>
    <t>Doctorado en Historia del Arte</t>
  </si>
  <si>
    <t>Maestría en Historia del Arte</t>
  </si>
  <si>
    <t xml:space="preserve">Programa de Posgrado en Lingüística </t>
  </si>
  <si>
    <t>Doctorado en Lingüística</t>
  </si>
  <si>
    <t>Maestría en Lingüística Aplicada</t>
  </si>
  <si>
    <t>Maestría en Lingüística Hispánica</t>
  </si>
  <si>
    <t>Programa de Posgrado en Pedagogía</t>
  </si>
  <si>
    <t>Doctorado en Pedagogía</t>
  </si>
  <si>
    <t>Maestría en Pedagogía</t>
  </si>
  <si>
    <t>Programa de Posgrado en Urbanismo</t>
  </si>
  <si>
    <t>Doctorado en Urbanismo</t>
  </si>
  <si>
    <t>Maestría en Urbanismo</t>
  </si>
  <si>
    <t>doctorado</t>
  </si>
  <si>
    <t>Maestría</t>
  </si>
  <si>
    <t>Doctorado</t>
  </si>
  <si>
    <t>T O T A L</t>
  </si>
  <si>
    <t>FUENTE: Dirección General de Administración Escolar, UNAM.</t>
  </si>
  <si>
    <t>Doctorado en Ingeniería</t>
  </si>
  <si>
    <t>Maestría en 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</si>
</sst>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name val="Helv"/>
    </font>
    <font>
      <sz val="10"/>
      <color rgb="FFFF000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0" fontId="9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1"/>
    <xf numFmtId="1" fontId="3" fillId="0" borderId="0" xfId="1" applyNumberFormat="1" applyFont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1" fontId="2" fillId="0" borderId="0" xfId="1" applyNumberFormat="1" applyAlignment="1">
      <alignment horizontal="centerContinuous" vertical="center"/>
    </xf>
    <xf numFmtId="1" fontId="5" fillId="2" borderId="0" xfId="1" applyNumberFormat="1" applyFont="1" applyFill="1" applyAlignment="1">
      <alignment horizontal="center" vertical="center"/>
    </xf>
    <xf numFmtId="1" fontId="6" fillId="2" borderId="0" xfId="1" applyNumberFormat="1" applyFont="1" applyFill="1" applyAlignment="1">
      <alignment horizontal="center" vertical="center"/>
    </xf>
    <xf numFmtId="1" fontId="6" fillId="2" borderId="0" xfId="1" quotePrefix="1" applyNumberFormat="1" applyFont="1" applyFill="1" applyAlignment="1">
      <alignment horizontal="center" vertical="center"/>
    </xf>
    <xf numFmtId="0" fontId="6" fillId="2" borderId="0" xfId="1" quotePrefix="1" applyFont="1" applyFill="1" applyAlignment="1">
      <alignment horizontal="center" vertical="center"/>
    </xf>
    <xf numFmtId="0" fontId="7" fillId="0" borderId="0" xfId="1" applyFont="1"/>
    <xf numFmtId="1" fontId="2" fillId="0" borderId="0" xfId="1" applyNumberFormat="1" applyAlignment="1">
      <alignment vertical="center"/>
    </xf>
    <xf numFmtId="0" fontId="4" fillId="0" borderId="0" xfId="1" applyFont="1" applyAlignment="1">
      <alignment vertical="center"/>
    </xf>
    <xf numFmtId="3" fontId="0" fillId="0" borderId="0" xfId="2" applyNumberFormat="1" applyFont="1"/>
    <xf numFmtId="0" fontId="4" fillId="0" borderId="0" xfId="0" applyFont="1" applyAlignment="1">
      <alignment horizontal="left" indent="2"/>
    </xf>
    <xf numFmtId="0" fontId="4" fillId="0" borderId="0" xfId="0" applyFont="1"/>
    <xf numFmtId="3" fontId="10" fillId="0" borderId="0" xfId="2" applyNumberFormat="1" applyFont="1"/>
    <xf numFmtId="3" fontId="2" fillId="0" borderId="0" xfId="2" applyNumberFormat="1" applyFont="1"/>
    <xf numFmtId="3" fontId="0" fillId="0" borderId="0" xfId="2" applyNumberFormat="1" applyFont="1" applyAlignment="1">
      <alignment horizontal="left" indent="1"/>
    </xf>
    <xf numFmtId="0" fontId="4" fillId="0" borderId="0" xfId="3" applyFont="1" applyAlignment="1">
      <alignment horizontal="left" vertical="center"/>
    </xf>
    <xf numFmtId="3" fontId="4" fillId="0" borderId="0" xfId="3" quotePrefix="1" applyNumberFormat="1" applyFont="1" applyAlignment="1">
      <alignment horizontal="right" vertical="center"/>
    </xf>
    <xf numFmtId="0" fontId="0" fillId="0" borderId="0" xfId="2" applyFont="1"/>
    <xf numFmtId="3" fontId="3" fillId="0" borderId="0" xfId="2" applyNumberFormat="1" applyFont="1" applyAlignment="1">
      <alignment vertical="center"/>
    </xf>
    <xf numFmtId="3" fontId="8" fillId="0" borderId="0" xfId="2" applyNumberFormat="1" applyFont="1" applyAlignment="1">
      <alignment horizontal="right" vertical="center"/>
    </xf>
    <xf numFmtId="3" fontId="4" fillId="0" borderId="0" xfId="2" applyNumberFormat="1" applyFont="1" applyAlignment="1">
      <alignment vertical="center"/>
    </xf>
    <xf numFmtId="3" fontId="4" fillId="0" borderId="0" xfId="2" applyNumberFormat="1" applyFont="1" applyAlignment="1">
      <alignment horizontal="right" vertical="center"/>
    </xf>
    <xf numFmtId="3" fontId="3" fillId="2" borderId="0" xfId="2" applyNumberFormat="1" applyFont="1" applyFill="1" applyAlignment="1">
      <alignment vertical="center"/>
    </xf>
    <xf numFmtId="3" fontId="8" fillId="2" borderId="0" xfId="2" applyNumberFormat="1" applyFont="1" applyFill="1" applyAlignment="1">
      <alignment horizontal="right" vertical="center"/>
    </xf>
    <xf numFmtId="3" fontId="0" fillId="0" borderId="0" xfId="2" applyNumberFormat="1" applyFont="1" applyAlignment="1">
      <alignment vertical="center"/>
    </xf>
    <xf numFmtId="3" fontId="1" fillId="0" borderId="0" xfId="2" applyNumberFormat="1" applyFont="1" applyAlignment="1">
      <alignment vertical="center"/>
    </xf>
    <xf numFmtId="3" fontId="7" fillId="0" borderId="0" xfId="2" applyNumberFormat="1" applyFont="1" applyAlignment="1">
      <alignment vertical="center"/>
    </xf>
    <xf numFmtId="1" fontId="4" fillId="0" borderId="0" xfId="1" applyNumberFormat="1" applyFont="1" applyAlignment="1">
      <alignment vertical="center"/>
    </xf>
    <xf numFmtId="1" fontId="3" fillId="0" borderId="0" xfId="1" applyNumberFormat="1" applyFont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2"/>
    </xf>
    <xf numFmtId="0" fontId="4" fillId="0" borderId="0" xfId="0" applyFont="1" applyBorder="1"/>
  </cellXfs>
  <cellStyles count="9">
    <cellStyle name="Normal" xfId="0" builtinId="0"/>
    <cellStyle name="Normal 2" xfId="4"/>
    <cellStyle name="Normal 2 2" xfId="5"/>
    <cellStyle name="Normal 3" xfId="6"/>
    <cellStyle name="Normal 3 2" xfId="1"/>
    <cellStyle name="Normal_Maestria Doctorado por Programa 2" xfId="3"/>
    <cellStyle name="Normal_POBESC_3 2" xfId="2"/>
    <cellStyle name="Porcentaje 2" xfId="7"/>
    <cellStyle name="Porcentu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451"/>
  <sheetViews>
    <sheetView tabSelected="1" zoomScaleNormal="100" zoomScaleSheetLayoutView="80" workbookViewId="0">
      <selection sqref="A1:D1"/>
    </sheetView>
  </sheetViews>
  <sheetFormatPr baseColWidth="10" defaultColWidth="10.85546875" defaultRowHeight="12.75" x14ac:dyDescent="0.2"/>
  <cols>
    <col min="1" max="1" width="91.140625" style="10" customWidth="1"/>
    <col min="2" max="4" width="11.42578125" style="30" customWidth="1"/>
    <col min="5" max="16384" width="10.85546875" style="1"/>
  </cols>
  <sheetData>
    <row r="1" spans="1:4" ht="15" customHeight="1" x14ac:dyDescent="0.2">
      <c r="A1" s="31" t="s">
        <v>0</v>
      </c>
      <c r="B1" s="31"/>
      <c r="C1" s="31"/>
      <c r="D1" s="31"/>
    </row>
    <row r="2" spans="1:4" ht="15" customHeight="1" x14ac:dyDescent="0.2">
      <c r="A2" s="2">
        <v>2023</v>
      </c>
      <c r="B2" s="3"/>
      <c r="C2" s="3"/>
      <c r="D2" s="3"/>
    </row>
    <row r="3" spans="1:4" x14ac:dyDescent="0.2">
      <c r="A3" s="4"/>
      <c r="B3" s="3"/>
      <c r="C3" s="3"/>
      <c r="D3" s="3"/>
    </row>
    <row r="4" spans="1:4" s="9" customFormat="1" ht="15" customHeight="1" x14ac:dyDescent="0.2">
      <c r="A4" s="5" t="s">
        <v>1</v>
      </c>
      <c r="B4" s="6" t="s">
        <v>2</v>
      </c>
      <c r="C4" s="7" t="s">
        <v>3</v>
      </c>
      <c r="D4" s="8" t="s">
        <v>4</v>
      </c>
    </row>
    <row r="5" spans="1:4" ht="9" customHeight="1" x14ac:dyDescent="0.2">
      <c r="B5" s="11"/>
      <c r="C5" s="11"/>
      <c r="D5" s="11"/>
    </row>
    <row r="6" spans="1:4" s="12" customFormat="1" ht="15" customHeight="1" x14ac:dyDescent="0.25">
      <c r="A6" s="32" t="s">
        <v>5</v>
      </c>
      <c r="B6" s="33">
        <v>622</v>
      </c>
      <c r="C6" s="33">
        <v>202</v>
      </c>
      <c r="D6" s="33">
        <v>824</v>
      </c>
    </row>
    <row r="7" spans="1:4" s="12" customFormat="1" ht="15" customHeight="1" x14ac:dyDescent="0.25">
      <c r="A7" s="34" t="s">
        <v>6</v>
      </c>
      <c r="B7" s="33">
        <v>8</v>
      </c>
      <c r="C7" s="33">
        <v>3</v>
      </c>
      <c r="D7" s="33">
        <v>11</v>
      </c>
    </row>
    <row r="8" spans="1:4" s="12" customFormat="1" ht="15" customHeight="1" x14ac:dyDescent="0.25">
      <c r="A8" s="35" t="s">
        <v>7</v>
      </c>
      <c r="B8" s="36">
        <v>4</v>
      </c>
      <c r="C8" s="36">
        <v>0</v>
      </c>
      <c r="D8" s="36">
        <v>4</v>
      </c>
    </row>
    <row r="9" spans="1:4" s="12" customFormat="1" ht="15" customHeight="1" x14ac:dyDescent="0.25">
      <c r="A9" s="35" t="s">
        <v>8</v>
      </c>
      <c r="B9" s="36">
        <v>4</v>
      </c>
      <c r="C9" s="36">
        <v>3</v>
      </c>
      <c r="D9" s="36">
        <v>7</v>
      </c>
    </row>
    <row r="10" spans="1:4" s="12" customFormat="1" ht="15" customHeight="1" x14ac:dyDescent="0.25">
      <c r="A10" s="34" t="s">
        <v>9</v>
      </c>
      <c r="B10" s="33">
        <v>47</v>
      </c>
      <c r="C10" s="33">
        <v>25</v>
      </c>
      <c r="D10" s="33">
        <v>72</v>
      </c>
    </row>
    <row r="11" spans="1:4" s="12" customFormat="1" ht="15" customHeight="1" x14ac:dyDescent="0.25">
      <c r="A11" s="35" t="s">
        <v>10</v>
      </c>
      <c r="B11" s="36">
        <v>15</v>
      </c>
      <c r="C11" s="36">
        <v>8</v>
      </c>
      <c r="D11" s="36">
        <v>23</v>
      </c>
    </row>
    <row r="12" spans="1:4" s="12" customFormat="1" ht="15" customHeight="1" x14ac:dyDescent="0.25">
      <c r="A12" s="35" t="s">
        <v>11</v>
      </c>
      <c r="B12" s="36">
        <v>32</v>
      </c>
      <c r="C12" s="36">
        <v>17</v>
      </c>
      <c r="D12" s="36">
        <v>49</v>
      </c>
    </row>
    <row r="13" spans="1:4" s="12" customFormat="1" ht="15" customHeight="1" x14ac:dyDescent="0.25">
      <c r="A13" s="34" t="s">
        <v>12</v>
      </c>
      <c r="B13" s="33">
        <v>67</v>
      </c>
      <c r="C13" s="33">
        <v>17</v>
      </c>
      <c r="D13" s="33">
        <v>84</v>
      </c>
    </row>
    <row r="14" spans="1:4" s="12" customFormat="1" ht="15" customHeight="1" x14ac:dyDescent="0.25">
      <c r="A14" s="35" t="s">
        <v>13</v>
      </c>
      <c r="B14" s="36">
        <v>24</v>
      </c>
      <c r="C14" s="36">
        <v>4</v>
      </c>
      <c r="D14" s="36">
        <v>28</v>
      </c>
    </row>
    <row r="15" spans="1:4" s="12" customFormat="1" ht="15" customHeight="1" x14ac:dyDescent="0.25">
      <c r="A15" s="35" t="s">
        <v>14</v>
      </c>
      <c r="B15" s="36">
        <v>43</v>
      </c>
      <c r="C15" s="36">
        <v>13</v>
      </c>
      <c r="D15" s="36">
        <v>56</v>
      </c>
    </row>
    <row r="16" spans="1:4" s="12" customFormat="1" ht="15" customHeight="1" x14ac:dyDescent="0.25">
      <c r="A16" s="34" t="s">
        <v>15</v>
      </c>
      <c r="B16" s="33">
        <v>34</v>
      </c>
      <c r="C16" s="33">
        <v>18</v>
      </c>
      <c r="D16" s="33">
        <v>52</v>
      </c>
    </row>
    <row r="17" spans="1:4" s="12" customFormat="1" ht="15" customHeight="1" x14ac:dyDescent="0.25">
      <c r="A17" s="35" t="s">
        <v>16</v>
      </c>
      <c r="B17" s="36">
        <v>16</v>
      </c>
      <c r="C17" s="36">
        <v>5</v>
      </c>
      <c r="D17" s="36">
        <v>21</v>
      </c>
    </row>
    <row r="18" spans="1:4" s="12" customFormat="1" ht="15" customHeight="1" x14ac:dyDescent="0.25">
      <c r="A18" s="35" t="s">
        <v>17</v>
      </c>
      <c r="B18" s="36">
        <v>18</v>
      </c>
      <c r="C18" s="36">
        <v>13</v>
      </c>
      <c r="D18" s="36">
        <v>31</v>
      </c>
    </row>
    <row r="19" spans="1:4" s="12" customFormat="1" ht="15" customHeight="1" x14ac:dyDescent="0.25">
      <c r="A19" s="34" t="s">
        <v>18</v>
      </c>
      <c r="B19" s="33">
        <v>49</v>
      </c>
      <c r="C19" s="33">
        <v>10</v>
      </c>
      <c r="D19" s="33">
        <v>59</v>
      </c>
    </row>
    <row r="20" spans="1:4" s="12" customFormat="1" ht="15" customHeight="1" x14ac:dyDescent="0.25">
      <c r="A20" s="35" t="s">
        <v>19</v>
      </c>
      <c r="B20" s="36">
        <v>5</v>
      </c>
      <c r="C20" s="36">
        <v>2</v>
      </c>
      <c r="D20" s="36">
        <v>7</v>
      </c>
    </row>
    <row r="21" spans="1:4" s="12" customFormat="1" ht="15" customHeight="1" x14ac:dyDescent="0.25">
      <c r="A21" s="35" t="s">
        <v>20</v>
      </c>
      <c r="B21" s="36">
        <v>44</v>
      </c>
      <c r="C21" s="36">
        <v>8</v>
      </c>
      <c r="D21" s="36">
        <v>52</v>
      </c>
    </row>
    <row r="22" spans="1:4" s="12" customFormat="1" ht="15" customHeight="1" x14ac:dyDescent="0.25">
      <c r="A22" s="34" t="s">
        <v>21</v>
      </c>
      <c r="B22" s="33">
        <v>43</v>
      </c>
      <c r="C22" s="33">
        <v>31</v>
      </c>
      <c r="D22" s="33">
        <v>74</v>
      </c>
    </row>
    <row r="23" spans="1:4" s="12" customFormat="1" ht="15" customHeight="1" x14ac:dyDescent="0.25">
      <c r="A23" s="35" t="s">
        <v>22</v>
      </c>
      <c r="B23" s="36">
        <v>19</v>
      </c>
      <c r="C23" s="36">
        <v>12</v>
      </c>
      <c r="D23" s="36">
        <v>31</v>
      </c>
    </row>
    <row r="24" spans="1:4" s="12" customFormat="1" ht="15" customHeight="1" x14ac:dyDescent="0.25">
      <c r="A24" s="35" t="s">
        <v>23</v>
      </c>
      <c r="B24" s="36">
        <v>24</v>
      </c>
      <c r="C24" s="36">
        <v>19</v>
      </c>
      <c r="D24" s="36">
        <v>43</v>
      </c>
    </row>
    <row r="25" spans="1:4" s="12" customFormat="1" ht="15" customHeight="1" x14ac:dyDescent="0.25">
      <c r="A25" s="34" t="s">
        <v>24</v>
      </c>
      <c r="B25" s="33">
        <v>93</v>
      </c>
      <c r="C25" s="33">
        <v>14</v>
      </c>
      <c r="D25" s="33">
        <v>107</v>
      </c>
    </row>
    <row r="26" spans="1:4" s="12" customFormat="1" ht="15" customHeight="1" x14ac:dyDescent="0.25">
      <c r="A26" s="35" t="s">
        <v>25</v>
      </c>
      <c r="B26" s="36">
        <v>21</v>
      </c>
      <c r="C26" s="36">
        <v>2</v>
      </c>
      <c r="D26" s="36">
        <v>23</v>
      </c>
    </row>
    <row r="27" spans="1:4" s="12" customFormat="1" ht="15" customHeight="1" x14ac:dyDescent="0.25">
      <c r="A27" s="35" t="s">
        <v>26</v>
      </c>
      <c r="B27" s="36">
        <v>60</v>
      </c>
      <c r="C27" s="36">
        <v>7</v>
      </c>
      <c r="D27" s="36">
        <v>67</v>
      </c>
    </row>
    <row r="28" spans="1:4" s="12" customFormat="1" ht="15" customHeight="1" x14ac:dyDescent="0.25">
      <c r="A28" s="35" t="s">
        <v>27</v>
      </c>
      <c r="B28" s="36">
        <v>12</v>
      </c>
      <c r="C28" s="36">
        <v>5</v>
      </c>
      <c r="D28" s="36">
        <v>17</v>
      </c>
    </row>
    <row r="29" spans="1:4" s="12" customFormat="1" ht="15" customHeight="1" x14ac:dyDescent="0.25">
      <c r="A29" s="34" t="s">
        <v>28</v>
      </c>
      <c r="B29" s="33">
        <v>281</v>
      </c>
      <c r="C29" s="33">
        <v>84</v>
      </c>
      <c r="D29" s="33">
        <v>365</v>
      </c>
    </row>
    <row r="30" spans="1:4" s="12" customFormat="1" ht="15" customHeight="1" x14ac:dyDescent="0.25">
      <c r="A30" s="35" t="s">
        <v>173</v>
      </c>
      <c r="B30" s="36">
        <v>73</v>
      </c>
      <c r="C30" s="36">
        <v>15</v>
      </c>
      <c r="D30" s="36">
        <f>+B30+C30</f>
        <v>88</v>
      </c>
    </row>
    <row r="31" spans="1:4" s="12" customFormat="1" ht="15" customHeight="1" x14ac:dyDescent="0.25">
      <c r="A31" s="35" t="s">
        <v>174</v>
      </c>
      <c r="B31" s="36">
        <v>208</v>
      </c>
      <c r="C31" s="36">
        <v>69</v>
      </c>
      <c r="D31" s="36">
        <f>+B31+C31</f>
        <v>277</v>
      </c>
    </row>
    <row r="32" spans="1:4" s="12" customFormat="1" ht="15" customHeight="1" x14ac:dyDescent="0.25">
      <c r="A32" s="32" t="s">
        <v>29</v>
      </c>
      <c r="B32" s="33">
        <v>600</v>
      </c>
      <c r="C32" s="33">
        <v>793</v>
      </c>
      <c r="D32" s="33">
        <v>1393</v>
      </c>
    </row>
    <row r="33" spans="1:4" s="12" customFormat="1" ht="15" customHeight="1" x14ac:dyDescent="0.25">
      <c r="A33" s="34" t="s">
        <v>30</v>
      </c>
      <c r="B33" s="33">
        <v>4</v>
      </c>
      <c r="C33" s="33">
        <v>3</v>
      </c>
      <c r="D33" s="33">
        <v>7</v>
      </c>
    </row>
    <row r="34" spans="1:4" s="12" customFormat="1" ht="15" customHeight="1" x14ac:dyDescent="0.25">
      <c r="A34" s="35" t="s">
        <v>31</v>
      </c>
      <c r="B34" s="36">
        <v>4</v>
      </c>
      <c r="C34" s="36">
        <v>3</v>
      </c>
      <c r="D34" s="36">
        <v>7</v>
      </c>
    </row>
    <row r="35" spans="1:4" s="12" customFormat="1" ht="15" customHeight="1" x14ac:dyDescent="0.25">
      <c r="A35" s="34" t="s">
        <v>32</v>
      </c>
      <c r="B35" s="33">
        <v>37</v>
      </c>
      <c r="C35" s="33">
        <v>61</v>
      </c>
      <c r="D35" s="33">
        <v>98</v>
      </c>
    </row>
    <row r="36" spans="1:4" s="12" customFormat="1" ht="15" customHeight="1" x14ac:dyDescent="0.25">
      <c r="A36" s="35" t="s">
        <v>33</v>
      </c>
      <c r="B36" s="36">
        <v>37</v>
      </c>
      <c r="C36" s="36">
        <v>61</v>
      </c>
      <c r="D36" s="36">
        <v>98</v>
      </c>
    </row>
    <row r="37" spans="1:4" s="12" customFormat="1" ht="15" customHeight="1" x14ac:dyDescent="0.25">
      <c r="A37" s="34" t="s">
        <v>6</v>
      </c>
      <c r="B37" s="33">
        <v>11</v>
      </c>
      <c r="C37" s="33">
        <v>24</v>
      </c>
      <c r="D37" s="33">
        <v>35</v>
      </c>
    </row>
    <row r="38" spans="1:4" s="12" customFormat="1" ht="15" customHeight="1" x14ac:dyDescent="0.25">
      <c r="A38" s="35" t="s">
        <v>34</v>
      </c>
      <c r="B38" s="36">
        <v>9</v>
      </c>
      <c r="C38" s="36">
        <v>22</v>
      </c>
      <c r="D38" s="36">
        <v>31</v>
      </c>
    </row>
    <row r="39" spans="1:4" s="12" customFormat="1" ht="15" customHeight="1" x14ac:dyDescent="0.25">
      <c r="A39" s="35" t="s">
        <v>35</v>
      </c>
      <c r="B39" s="36">
        <v>2</v>
      </c>
      <c r="C39" s="36">
        <v>2</v>
      </c>
      <c r="D39" s="36">
        <v>4</v>
      </c>
    </row>
    <row r="40" spans="1:4" s="12" customFormat="1" ht="15" customHeight="1" x14ac:dyDescent="0.25">
      <c r="A40" s="34" t="s">
        <v>36</v>
      </c>
      <c r="B40" s="33">
        <v>93</v>
      </c>
      <c r="C40" s="33">
        <v>100</v>
      </c>
      <c r="D40" s="33">
        <v>193</v>
      </c>
    </row>
    <row r="41" spans="1:4" s="12" customFormat="1" ht="15" customHeight="1" x14ac:dyDescent="0.25">
      <c r="A41" s="35" t="s">
        <v>37</v>
      </c>
      <c r="B41" s="36">
        <v>34</v>
      </c>
      <c r="C41" s="36">
        <v>26</v>
      </c>
      <c r="D41" s="36">
        <v>60</v>
      </c>
    </row>
    <row r="42" spans="1:4" s="12" customFormat="1" ht="15" customHeight="1" x14ac:dyDescent="0.25">
      <c r="A42" s="35" t="s">
        <v>38</v>
      </c>
      <c r="B42" s="36">
        <v>59</v>
      </c>
      <c r="C42" s="36">
        <v>74</v>
      </c>
      <c r="D42" s="36">
        <v>133</v>
      </c>
    </row>
    <row r="43" spans="1:4" s="12" customFormat="1" ht="15" customHeight="1" x14ac:dyDescent="0.25">
      <c r="A43" s="34" t="s">
        <v>39</v>
      </c>
      <c r="B43" s="33">
        <v>48</v>
      </c>
      <c r="C43" s="33">
        <v>79</v>
      </c>
      <c r="D43" s="33">
        <v>127</v>
      </c>
    </row>
    <row r="44" spans="1:4" s="12" customFormat="1" ht="15" customHeight="1" x14ac:dyDescent="0.25">
      <c r="A44" s="35" t="s">
        <v>40</v>
      </c>
      <c r="B44" s="36">
        <v>15</v>
      </c>
      <c r="C44" s="36">
        <v>17</v>
      </c>
      <c r="D44" s="36">
        <v>32</v>
      </c>
    </row>
    <row r="45" spans="1:4" s="12" customFormat="1" ht="15" customHeight="1" x14ac:dyDescent="0.25">
      <c r="A45" s="35" t="s">
        <v>41</v>
      </c>
      <c r="B45" s="36">
        <v>20</v>
      </c>
      <c r="C45" s="36">
        <v>26</v>
      </c>
      <c r="D45" s="36">
        <v>46</v>
      </c>
    </row>
    <row r="46" spans="1:4" s="12" customFormat="1" ht="15" customHeight="1" x14ac:dyDescent="0.25">
      <c r="A46" s="35" t="s">
        <v>42</v>
      </c>
      <c r="B46" s="36">
        <v>13</v>
      </c>
      <c r="C46" s="36">
        <v>36</v>
      </c>
      <c r="D46" s="36">
        <v>49</v>
      </c>
    </row>
    <row r="47" spans="1:4" s="12" customFormat="1" ht="15" customHeight="1" x14ac:dyDescent="0.25">
      <c r="A47" s="34" t="s">
        <v>43</v>
      </c>
      <c r="B47" s="33">
        <v>75</v>
      </c>
      <c r="C47" s="33">
        <v>108</v>
      </c>
      <c r="D47" s="33">
        <v>183</v>
      </c>
    </row>
    <row r="48" spans="1:4" s="12" customFormat="1" ht="15" customHeight="1" x14ac:dyDescent="0.25">
      <c r="A48" s="35" t="s">
        <v>44</v>
      </c>
      <c r="B48" s="36">
        <v>6</v>
      </c>
      <c r="C48" s="36">
        <v>15</v>
      </c>
      <c r="D48" s="36">
        <v>21</v>
      </c>
    </row>
    <row r="49" spans="1:5" s="12" customFormat="1" ht="15" customHeight="1" x14ac:dyDescent="0.25">
      <c r="A49" s="35" t="s">
        <v>45</v>
      </c>
      <c r="B49" s="36">
        <v>15</v>
      </c>
      <c r="C49" s="36">
        <v>14</v>
      </c>
      <c r="D49" s="36">
        <v>29</v>
      </c>
      <c r="E49" s="15"/>
    </row>
    <row r="50" spans="1:5" s="12" customFormat="1" ht="15" customHeight="1" x14ac:dyDescent="0.25">
      <c r="A50" s="35" t="s">
        <v>46</v>
      </c>
      <c r="B50" s="36">
        <v>3</v>
      </c>
      <c r="C50" s="36">
        <v>2</v>
      </c>
      <c r="D50" s="36">
        <v>5</v>
      </c>
    </row>
    <row r="51" spans="1:5" s="12" customFormat="1" ht="15" customHeight="1" x14ac:dyDescent="0.25">
      <c r="A51" s="35" t="s">
        <v>47</v>
      </c>
      <c r="B51" s="36">
        <v>2</v>
      </c>
      <c r="C51" s="36">
        <v>6</v>
      </c>
      <c r="D51" s="36">
        <v>8</v>
      </c>
    </row>
    <row r="52" spans="1:5" s="12" customFormat="1" ht="15" customHeight="1" x14ac:dyDescent="0.25">
      <c r="A52" s="35" t="s">
        <v>48</v>
      </c>
      <c r="B52" s="36">
        <v>1</v>
      </c>
      <c r="C52" s="36">
        <v>5</v>
      </c>
      <c r="D52" s="36">
        <v>6</v>
      </c>
    </row>
    <row r="53" spans="1:5" s="12" customFormat="1" ht="15" customHeight="1" x14ac:dyDescent="0.25">
      <c r="A53" s="35" t="s">
        <v>49</v>
      </c>
      <c r="B53" s="36">
        <v>4</v>
      </c>
      <c r="C53" s="36">
        <v>3</v>
      </c>
      <c r="D53" s="36">
        <v>7</v>
      </c>
    </row>
    <row r="54" spans="1:5" s="12" customFormat="1" ht="15" customHeight="1" x14ac:dyDescent="0.25">
      <c r="A54" s="35" t="s">
        <v>50</v>
      </c>
      <c r="B54" s="36">
        <v>9</v>
      </c>
      <c r="C54" s="36">
        <v>18</v>
      </c>
      <c r="D54" s="36">
        <v>27</v>
      </c>
    </row>
    <row r="55" spans="1:5" s="12" customFormat="1" ht="15" customHeight="1" x14ac:dyDescent="0.25">
      <c r="A55" s="35" t="s">
        <v>51</v>
      </c>
      <c r="B55" s="36">
        <v>26</v>
      </c>
      <c r="C55" s="36">
        <v>15</v>
      </c>
      <c r="D55" s="36">
        <v>41</v>
      </c>
    </row>
    <row r="56" spans="1:5" s="12" customFormat="1" ht="15" customHeight="1" x14ac:dyDescent="0.25">
      <c r="A56" s="35" t="s">
        <v>52</v>
      </c>
      <c r="B56" s="36">
        <v>1</v>
      </c>
      <c r="C56" s="36">
        <v>4</v>
      </c>
      <c r="D56" s="36">
        <v>5</v>
      </c>
    </row>
    <row r="57" spans="1:5" s="12" customFormat="1" ht="15" customHeight="1" x14ac:dyDescent="0.25">
      <c r="A57" s="35" t="s">
        <v>53</v>
      </c>
      <c r="B57" s="36">
        <v>5</v>
      </c>
      <c r="C57" s="36">
        <v>10</v>
      </c>
      <c r="D57" s="36">
        <v>15</v>
      </c>
    </row>
    <row r="58" spans="1:5" s="12" customFormat="1" ht="15" customHeight="1" x14ac:dyDescent="0.25">
      <c r="A58" s="35" t="s">
        <v>54</v>
      </c>
      <c r="B58" s="36">
        <v>2</v>
      </c>
      <c r="C58" s="36">
        <v>9</v>
      </c>
      <c r="D58" s="36">
        <v>11</v>
      </c>
    </row>
    <row r="59" spans="1:5" s="12" customFormat="1" ht="15" customHeight="1" x14ac:dyDescent="0.25">
      <c r="A59" s="35" t="s">
        <v>55</v>
      </c>
      <c r="B59" s="36">
        <v>1</v>
      </c>
      <c r="C59" s="36">
        <v>7</v>
      </c>
      <c r="D59" s="36">
        <v>8</v>
      </c>
    </row>
    <row r="60" spans="1:5" s="12" customFormat="1" ht="15" customHeight="1" x14ac:dyDescent="0.25">
      <c r="A60" s="34" t="s">
        <v>56</v>
      </c>
      <c r="B60" s="33">
        <v>82</v>
      </c>
      <c r="C60" s="33">
        <v>40</v>
      </c>
      <c r="D60" s="33">
        <v>122</v>
      </c>
    </row>
    <row r="61" spans="1:5" s="12" customFormat="1" ht="15" customHeight="1" x14ac:dyDescent="0.25">
      <c r="A61" s="35" t="s">
        <v>57</v>
      </c>
      <c r="B61" s="36">
        <v>30</v>
      </c>
      <c r="C61" s="36">
        <v>19</v>
      </c>
      <c r="D61" s="36">
        <v>49</v>
      </c>
    </row>
    <row r="62" spans="1:5" s="12" customFormat="1" ht="15" customHeight="1" x14ac:dyDescent="0.25">
      <c r="A62" s="35" t="s">
        <v>58</v>
      </c>
      <c r="B62" s="36">
        <v>52</v>
      </c>
      <c r="C62" s="36">
        <v>21</v>
      </c>
      <c r="D62" s="36">
        <v>73</v>
      </c>
    </row>
    <row r="63" spans="1:5" s="12" customFormat="1" ht="15" customHeight="1" x14ac:dyDescent="0.25">
      <c r="A63" s="34" t="s">
        <v>59</v>
      </c>
      <c r="B63" s="33">
        <v>59</v>
      </c>
      <c r="C63" s="33">
        <v>114</v>
      </c>
      <c r="D63" s="33">
        <v>173</v>
      </c>
    </row>
    <row r="64" spans="1:5" s="12" customFormat="1" ht="15" customHeight="1" x14ac:dyDescent="0.25">
      <c r="A64" s="35" t="s">
        <v>60</v>
      </c>
      <c r="B64" s="36">
        <v>26</v>
      </c>
      <c r="C64" s="36">
        <v>38</v>
      </c>
      <c r="D64" s="36">
        <v>64</v>
      </c>
    </row>
    <row r="65" spans="1:5" s="12" customFormat="1" ht="15" customHeight="1" x14ac:dyDescent="0.25">
      <c r="A65" s="35" t="s">
        <v>61</v>
      </c>
      <c r="B65" s="36">
        <v>33</v>
      </c>
      <c r="C65" s="36">
        <v>76</v>
      </c>
      <c r="D65" s="36">
        <v>109</v>
      </c>
    </row>
    <row r="66" spans="1:5" s="12" customFormat="1" ht="15" customHeight="1" x14ac:dyDescent="0.25">
      <c r="A66" s="34" t="s">
        <v>62</v>
      </c>
      <c r="B66" s="33">
        <v>21</v>
      </c>
      <c r="C66" s="33">
        <v>24</v>
      </c>
      <c r="D66" s="33">
        <v>45</v>
      </c>
    </row>
    <row r="67" spans="1:5" s="12" customFormat="1" ht="15" customHeight="1" x14ac:dyDescent="0.25">
      <c r="A67" s="35" t="s">
        <v>63</v>
      </c>
      <c r="B67" s="36">
        <v>21</v>
      </c>
      <c r="C67" s="36">
        <v>24</v>
      </c>
      <c r="D67" s="36">
        <v>45</v>
      </c>
    </row>
    <row r="68" spans="1:5" s="12" customFormat="1" ht="15" customHeight="1" x14ac:dyDescent="0.25">
      <c r="A68" s="34" t="s">
        <v>64</v>
      </c>
      <c r="B68" s="33">
        <v>110</v>
      </c>
      <c r="C68" s="33">
        <v>118</v>
      </c>
      <c r="D68" s="33">
        <v>228</v>
      </c>
      <c r="E68" s="16"/>
    </row>
    <row r="69" spans="1:5" s="12" customFormat="1" ht="15" customHeight="1" x14ac:dyDescent="0.25">
      <c r="A69" s="35" t="s">
        <v>65</v>
      </c>
      <c r="B69" s="36">
        <v>51</v>
      </c>
      <c r="C69" s="36">
        <v>52</v>
      </c>
      <c r="D69" s="36">
        <v>103</v>
      </c>
      <c r="E69" s="16"/>
    </row>
    <row r="70" spans="1:5" s="12" customFormat="1" ht="15" customHeight="1" x14ac:dyDescent="0.25">
      <c r="A70" s="35" t="s">
        <v>66</v>
      </c>
      <c r="B70" s="36">
        <v>59</v>
      </c>
      <c r="C70" s="36">
        <v>66</v>
      </c>
      <c r="D70" s="36">
        <v>125</v>
      </c>
    </row>
    <row r="71" spans="1:5" s="12" customFormat="1" ht="15" customHeight="1" x14ac:dyDescent="0.25">
      <c r="A71" s="34" t="s">
        <v>67</v>
      </c>
      <c r="B71" s="33">
        <v>22</v>
      </c>
      <c r="C71" s="33">
        <v>55</v>
      </c>
      <c r="D71" s="33">
        <v>77</v>
      </c>
    </row>
    <row r="72" spans="1:5" s="12" customFormat="1" ht="15" customHeight="1" x14ac:dyDescent="0.25">
      <c r="A72" s="35" t="s">
        <v>68</v>
      </c>
      <c r="B72" s="36">
        <v>5</v>
      </c>
      <c r="C72" s="36">
        <v>14</v>
      </c>
      <c r="D72" s="36">
        <v>19</v>
      </c>
    </row>
    <row r="73" spans="1:5" s="12" customFormat="1" ht="15" customHeight="1" x14ac:dyDescent="0.25">
      <c r="A73" s="35" t="s">
        <v>69</v>
      </c>
      <c r="B73" s="36">
        <v>17</v>
      </c>
      <c r="C73" s="36">
        <v>41</v>
      </c>
      <c r="D73" s="36">
        <v>58</v>
      </c>
    </row>
    <row r="74" spans="1:5" s="12" customFormat="1" ht="15" customHeight="1" x14ac:dyDescent="0.25">
      <c r="A74" s="34" t="s">
        <v>70</v>
      </c>
      <c r="B74" s="33">
        <v>32</v>
      </c>
      <c r="C74" s="33">
        <v>54</v>
      </c>
      <c r="D74" s="33">
        <v>86</v>
      </c>
    </row>
    <row r="75" spans="1:5" s="12" customFormat="1" ht="15" customHeight="1" x14ac:dyDescent="0.25">
      <c r="A75" s="35" t="s">
        <v>71</v>
      </c>
      <c r="B75" s="36">
        <v>11</v>
      </c>
      <c r="C75" s="36">
        <v>10</v>
      </c>
      <c r="D75" s="36">
        <v>21</v>
      </c>
    </row>
    <row r="76" spans="1:5" s="12" customFormat="1" ht="15" customHeight="1" x14ac:dyDescent="0.25">
      <c r="A76" s="35" t="s">
        <v>72</v>
      </c>
      <c r="B76" s="36">
        <v>21</v>
      </c>
      <c r="C76" s="36">
        <v>44</v>
      </c>
      <c r="D76" s="36">
        <v>65</v>
      </c>
    </row>
    <row r="77" spans="1:5" s="12" customFormat="1" ht="15" customHeight="1" x14ac:dyDescent="0.25">
      <c r="A77" s="34" t="s">
        <v>73</v>
      </c>
      <c r="B77" s="33">
        <v>6</v>
      </c>
      <c r="C77" s="33">
        <v>13</v>
      </c>
      <c r="D77" s="33">
        <v>19</v>
      </c>
    </row>
    <row r="78" spans="1:5" s="12" customFormat="1" ht="15" customHeight="1" x14ac:dyDescent="0.25">
      <c r="A78" s="35" t="s">
        <v>74</v>
      </c>
      <c r="B78" s="36">
        <v>6</v>
      </c>
      <c r="C78" s="36">
        <v>13</v>
      </c>
      <c r="D78" s="36">
        <v>19</v>
      </c>
    </row>
    <row r="79" spans="1:5" s="12" customFormat="1" ht="15" customHeight="1" x14ac:dyDescent="0.25">
      <c r="A79" s="32" t="s">
        <v>75</v>
      </c>
      <c r="B79" s="33">
        <v>881</v>
      </c>
      <c r="C79" s="33">
        <v>848</v>
      </c>
      <c r="D79" s="33">
        <v>1729</v>
      </c>
    </row>
    <row r="80" spans="1:5" s="12" customFormat="1" ht="15" customHeight="1" x14ac:dyDescent="0.25">
      <c r="A80" s="34" t="s">
        <v>6</v>
      </c>
      <c r="B80" s="33">
        <v>5</v>
      </c>
      <c r="C80" s="33">
        <v>5</v>
      </c>
      <c r="D80" s="33">
        <v>10</v>
      </c>
    </row>
    <row r="81" spans="1:4" s="12" customFormat="1" ht="15" customHeight="1" x14ac:dyDescent="0.25">
      <c r="A81" s="35" t="s">
        <v>76</v>
      </c>
      <c r="B81" s="36">
        <v>1</v>
      </c>
      <c r="C81" s="36">
        <v>0</v>
      </c>
      <c r="D81" s="36">
        <v>1</v>
      </c>
    </row>
    <row r="82" spans="1:4" s="12" customFormat="1" ht="15" customHeight="1" x14ac:dyDescent="0.25">
      <c r="A82" s="35" t="s">
        <v>77</v>
      </c>
      <c r="B82" s="36">
        <v>4</v>
      </c>
      <c r="C82" s="36">
        <v>5</v>
      </c>
      <c r="D82" s="36">
        <v>9</v>
      </c>
    </row>
    <row r="83" spans="1:4" s="12" customFormat="1" ht="15" customHeight="1" x14ac:dyDescent="0.25">
      <c r="A83" s="34" t="s">
        <v>78</v>
      </c>
      <c r="B83" s="33">
        <v>7</v>
      </c>
      <c r="C83" s="33">
        <v>22</v>
      </c>
      <c r="D83" s="33">
        <v>29</v>
      </c>
    </row>
    <row r="84" spans="1:4" s="12" customFormat="1" ht="15" customHeight="1" x14ac:dyDescent="0.25">
      <c r="A84" s="35" t="s">
        <v>79</v>
      </c>
      <c r="B84" s="36">
        <v>7</v>
      </c>
      <c r="C84" s="36">
        <v>22</v>
      </c>
      <c r="D84" s="36">
        <v>29</v>
      </c>
    </row>
    <row r="85" spans="1:4" s="12" customFormat="1" ht="15" customHeight="1" x14ac:dyDescent="0.25">
      <c r="A85" s="34" t="s">
        <v>80</v>
      </c>
      <c r="B85" s="33">
        <v>35</v>
      </c>
      <c r="C85" s="33">
        <v>28</v>
      </c>
      <c r="D85" s="33">
        <v>63</v>
      </c>
    </row>
    <row r="86" spans="1:4" s="12" customFormat="1" ht="15" customHeight="1" x14ac:dyDescent="0.25">
      <c r="A86" s="35" t="s">
        <v>81</v>
      </c>
      <c r="B86" s="36">
        <v>15</v>
      </c>
      <c r="C86" s="36">
        <v>8</v>
      </c>
      <c r="D86" s="36">
        <v>23</v>
      </c>
    </row>
    <row r="87" spans="1:4" s="12" customFormat="1" ht="15" customHeight="1" x14ac:dyDescent="0.25">
      <c r="A87" s="35" t="s">
        <v>82</v>
      </c>
      <c r="B87" s="36">
        <v>20</v>
      </c>
      <c r="C87" s="36">
        <v>20</v>
      </c>
      <c r="D87" s="36">
        <v>40</v>
      </c>
    </row>
    <row r="88" spans="1:4" s="12" customFormat="1" ht="15" customHeight="1" x14ac:dyDescent="0.25">
      <c r="A88" s="34" t="s">
        <v>83</v>
      </c>
      <c r="B88" s="33">
        <v>6</v>
      </c>
      <c r="C88" s="33">
        <v>9</v>
      </c>
      <c r="D88" s="33">
        <v>15</v>
      </c>
    </row>
    <row r="89" spans="1:4" s="12" customFormat="1" ht="15" customHeight="1" x14ac:dyDescent="0.25">
      <c r="A89" s="35" t="s">
        <v>84</v>
      </c>
      <c r="B89" s="36">
        <v>2</v>
      </c>
      <c r="C89" s="36">
        <v>5</v>
      </c>
      <c r="D89" s="36">
        <v>7</v>
      </c>
    </row>
    <row r="90" spans="1:4" s="12" customFormat="1" ht="15" customHeight="1" x14ac:dyDescent="0.25">
      <c r="A90" s="35" t="s">
        <v>85</v>
      </c>
      <c r="B90" s="36">
        <v>4</v>
      </c>
      <c r="C90" s="36">
        <v>4</v>
      </c>
      <c r="D90" s="36">
        <v>8</v>
      </c>
    </row>
    <row r="91" spans="1:4" s="12" customFormat="1" ht="15" customHeight="1" x14ac:dyDescent="0.25">
      <c r="A91" s="34" t="s">
        <v>86</v>
      </c>
      <c r="B91" s="33">
        <v>471</v>
      </c>
      <c r="C91" s="33">
        <v>482</v>
      </c>
      <c r="D91" s="33">
        <v>953</v>
      </c>
    </row>
    <row r="92" spans="1:4" s="12" customFormat="1" ht="15" customHeight="1" x14ac:dyDescent="0.25">
      <c r="A92" s="35" t="s">
        <v>87</v>
      </c>
      <c r="B92" s="36">
        <v>9</v>
      </c>
      <c r="C92" s="36">
        <v>11</v>
      </c>
      <c r="D92" s="36">
        <v>20</v>
      </c>
    </row>
    <row r="93" spans="1:4" s="12" customFormat="1" ht="15" customHeight="1" x14ac:dyDescent="0.25">
      <c r="A93" s="35" t="s">
        <v>88</v>
      </c>
      <c r="B93" s="36">
        <v>209</v>
      </c>
      <c r="C93" s="36">
        <v>252</v>
      </c>
      <c r="D93" s="36">
        <v>461</v>
      </c>
    </row>
    <row r="94" spans="1:4" s="12" customFormat="1" ht="15" customHeight="1" x14ac:dyDescent="0.25">
      <c r="A94" s="35" t="s">
        <v>89</v>
      </c>
      <c r="B94" s="36">
        <v>1</v>
      </c>
      <c r="C94" s="36">
        <v>0</v>
      </c>
      <c r="D94" s="36">
        <v>1</v>
      </c>
    </row>
    <row r="95" spans="1:4" s="12" customFormat="1" ht="15" customHeight="1" x14ac:dyDescent="0.25">
      <c r="A95" s="35" t="s">
        <v>90</v>
      </c>
      <c r="B95" s="36">
        <v>35</v>
      </c>
      <c r="C95" s="36">
        <v>30</v>
      </c>
      <c r="D95" s="36">
        <v>65</v>
      </c>
    </row>
    <row r="96" spans="1:4" s="12" customFormat="1" ht="15" customHeight="1" x14ac:dyDescent="0.25">
      <c r="A96" s="35" t="s">
        <v>91</v>
      </c>
      <c r="B96" s="36">
        <v>46</v>
      </c>
      <c r="C96" s="36">
        <v>68</v>
      </c>
      <c r="D96" s="36">
        <v>114</v>
      </c>
    </row>
    <row r="97" spans="1:4" s="12" customFormat="1" ht="15" customHeight="1" x14ac:dyDescent="0.25">
      <c r="A97" s="35" t="s">
        <v>92</v>
      </c>
      <c r="B97" s="36">
        <v>128</v>
      </c>
      <c r="C97" s="36">
        <v>91</v>
      </c>
      <c r="D97" s="36">
        <v>219</v>
      </c>
    </row>
    <row r="98" spans="1:4" s="12" customFormat="1" ht="15" customHeight="1" x14ac:dyDescent="0.25">
      <c r="A98" s="35" t="s">
        <v>93</v>
      </c>
      <c r="B98" s="36">
        <v>43</v>
      </c>
      <c r="C98" s="36">
        <v>30</v>
      </c>
      <c r="D98" s="36">
        <v>73</v>
      </c>
    </row>
    <row r="99" spans="1:4" s="12" customFormat="1" ht="15" customHeight="1" x14ac:dyDescent="0.25">
      <c r="A99" s="34" t="s">
        <v>94</v>
      </c>
      <c r="B99" s="33">
        <v>80</v>
      </c>
      <c r="C99" s="33">
        <v>76</v>
      </c>
      <c r="D99" s="33">
        <v>156</v>
      </c>
    </row>
    <row r="100" spans="1:4" s="12" customFormat="1" ht="15" customHeight="1" x14ac:dyDescent="0.25">
      <c r="A100" s="35" t="s">
        <v>95</v>
      </c>
      <c r="B100" s="36">
        <v>31</v>
      </c>
      <c r="C100" s="36">
        <v>30</v>
      </c>
      <c r="D100" s="36">
        <v>61</v>
      </c>
    </row>
    <row r="101" spans="1:4" s="12" customFormat="1" ht="15" customHeight="1" x14ac:dyDescent="0.25">
      <c r="A101" s="35" t="s">
        <v>96</v>
      </c>
      <c r="B101" s="36">
        <v>1</v>
      </c>
      <c r="C101" s="36">
        <v>1</v>
      </c>
      <c r="D101" s="36">
        <v>2</v>
      </c>
    </row>
    <row r="102" spans="1:4" s="12" customFormat="1" ht="15" customHeight="1" x14ac:dyDescent="0.25">
      <c r="A102" s="35" t="s">
        <v>97</v>
      </c>
      <c r="B102" s="36">
        <v>1</v>
      </c>
      <c r="C102" s="36">
        <v>0</v>
      </c>
      <c r="D102" s="36">
        <v>1</v>
      </c>
    </row>
    <row r="103" spans="1:4" s="12" customFormat="1" ht="15" customHeight="1" x14ac:dyDescent="0.25">
      <c r="A103" s="35" t="s">
        <v>98</v>
      </c>
      <c r="B103" s="36">
        <v>8</v>
      </c>
      <c r="C103" s="36">
        <v>14</v>
      </c>
      <c r="D103" s="36">
        <v>22</v>
      </c>
    </row>
    <row r="104" spans="1:4" s="12" customFormat="1" ht="15" customHeight="1" x14ac:dyDescent="0.25">
      <c r="A104" s="35" t="s">
        <v>99</v>
      </c>
      <c r="B104" s="36">
        <v>6</v>
      </c>
      <c r="C104" s="36">
        <v>11</v>
      </c>
      <c r="D104" s="36">
        <v>17</v>
      </c>
    </row>
    <row r="105" spans="1:4" s="12" customFormat="1" ht="15" customHeight="1" x14ac:dyDescent="0.25">
      <c r="A105" s="35" t="s">
        <v>100</v>
      </c>
      <c r="B105" s="36">
        <v>3</v>
      </c>
      <c r="C105" s="36">
        <v>2</v>
      </c>
      <c r="D105" s="36">
        <v>5</v>
      </c>
    </row>
    <row r="106" spans="1:4" s="12" customFormat="1" ht="15" customHeight="1" x14ac:dyDescent="0.25">
      <c r="A106" s="35" t="s">
        <v>101</v>
      </c>
      <c r="B106" s="36">
        <v>19</v>
      </c>
      <c r="C106" s="36">
        <v>6</v>
      </c>
      <c r="D106" s="36">
        <v>25</v>
      </c>
    </row>
    <row r="107" spans="1:4" s="12" customFormat="1" ht="15" customHeight="1" x14ac:dyDescent="0.25">
      <c r="A107" s="35" t="s">
        <v>102</v>
      </c>
      <c r="B107" s="36">
        <v>10</v>
      </c>
      <c r="C107" s="36">
        <v>10</v>
      </c>
      <c r="D107" s="36">
        <v>20</v>
      </c>
    </row>
    <row r="108" spans="1:4" s="12" customFormat="1" ht="15" customHeight="1" x14ac:dyDescent="0.25">
      <c r="A108" s="35" t="s">
        <v>103</v>
      </c>
      <c r="B108" s="36">
        <v>1</v>
      </c>
      <c r="C108" s="36">
        <v>2</v>
      </c>
      <c r="D108" s="36">
        <v>3</v>
      </c>
    </row>
    <row r="109" spans="1:4" s="12" customFormat="1" ht="15" customHeight="1" x14ac:dyDescent="0.25">
      <c r="A109" s="34" t="s">
        <v>104</v>
      </c>
      <c r="B109" s="33">
        <v>187</v>
      </c>
      <c r="C109" s="33">
        <v>165</v>
      </c>
      <c r="D109" s="33">
        <v>352</v>
      </c>
    </row>
    <row r="110" spans="1:4" s="12" customFormat="1" ht="15" customHeight="1" x14ac:dyDescent="0.25">
      <c r="A110" s="35" t="s">
        <v>105</v>
      </c>
      <c r="B110" s="36">
        <v>21</v>
      </c>
      <c r="C110" s="36">
        <v>14</v>
      </c>
      <c r="D110" s="36">
        <v>35</v>
      </c>
    </row>
    <row r="111" spans="1:4" s="12" customFormat="1" ht="15" customHeight="1" x14ac:dyDescent="0.25">
      <c r="A111" s="35" t="s">
        <v>106</v>
      </c>
      <c r="B111" s="36">
        <v>160</v>
      </c>
      <c r="C111" s="36">
        <v>139</v>
      </c>
      <c r="D111" s="36">
        <v>299</v>
      </c>
    </row>
    <row r="112" spans="1:4" s="12" customFormat="1" ht="15" customHeight="1" x14ac:dyDescent="0.25">
      <c r="A112" s="35" t="s">
        <v>107</v>
      </c>
      <c r="B112" s="36">
        <v>6</v>
      </c>
      <c r="C112" s="36">
        <v>12</v>
      </c>
      <c r="D112" s="36">
        <v>18</v>
      </c>
    </row>
    <row r="113" spans="1:4" s="12" customFormat="1" ht="15" customHeight="1" x14ac:dyDescent="0.25">
      <c r="A113" s="34" t="s">
        <v>108</v>
      </c>
      <c r="B113" s="33">
        <v>55</v>
      </c>
      <c r="C113" s="33">
        <v>24</v>
      </c>
      <c r="D113" s="33">
        <v>79</v>
      </c>
    </row>
    <row r="114" spans="1:4" s="12" customFormat="1" ht="15" customHeight="1" x14ac:dyDescent="0.25">
      <c r="A114" s="35" t="s">
        <v>109</v>
      </c>
      <c r="B114" s="36">
        <v>13</v>
      </c>
      <c r="C114" s="36">
        <v>12</v>
      </c>
      <c r="D114" s="36">
        <v>25</v>
      </c>
    </row>
    <row r="115" spans="1:4" s="12" customFormat="1" ht="15" customHeight="1" x14ac:dyDescent="0.25">
      <c r="A115" s="35" t="s">
        <v>110</v>
      </c>
      <c r="B115" s="36">
        <v>42</v>
      </c>
      <c r="C115" s="36">
        <v>12</v>
      </c>
      <c r="D115" s="36">
        <v>54</v>
      </c>
    </row>
    <row r="116" spans="1:4" s="12" customFormat="1" ht="15" customHeight="1" x14ac:dyDescent="0.25">
      <c r="A116" s="34" t="s">
        <v>111</v>
      </c>
      <c r="B116" s="33">
        <v>35</v>
      </c>
      <c r="C116" s="33">
        <v>37</v>
      </c>
      <c r="D116" s="33">
        <v>72</v>
      </c>
    </row>
    <row r="117" spans="1:4" s="12" customFormat="1" ht="15" customHeight="1" x14ac:dyDescent="0.25">
      <c r="A117" s="35" t="s">
        <v>112</v>
      </c>
      <c r="B117" s="36">
        <v>12</v>
      </c>
      <c r="C117" s="36">
        <v>18</v>
      </c>
      <c r="D117" s="36">
        <v>30</v>
      </c>
    </row>
    <row r="118" spans="1:4" s="12" customFormat="1" ht="15" customHeight="1" x14ac:dyDescent="0.25">
      <c r="A118" s="35" t="s">
        <v>113</v>
      </c>
      <c r="B118" s="36">
        <v>23</v>
      </c>
      <c r="C118" s="36">
        <v>19</v>
      </c>
      <c r="D118" s="36">
        <v>42</v>
      </c>
    </row>
    <row r="119" spans="1:4" s="12" customFormat="1" ht="15" customHeight="1" x14ac:dyDescent="0.25">
      <c r="A119" s="32" t="s">
        <v>114</v>
      </c>
      <c r="B119" s="33">
        <v>355</v>
      </c>
      <c r="C119" s="33">
        <v>324</v>
      </c>
      <c r="D119" s="33">
        <v>679</v>
      </c>
    </row>
    <row r="120" spans="1:4" s="12" customFormat="1" ht="15" customHeight="1" x14ac:dyDescent="0.25">
      <c r="A120" s="34" t="s">
        <v>6</v>
      </c>
      <c r="B120" s="33">
        <v>24</v>
      </c>
      <c r="C120" s="33">
        <v>42</v>
      </c>
      <c r="D120" s="33">
        <v>66</v>
      </c>
    </row>
    <row r="121" spans="1:4" s="12" customFormat="1" ht="15" customHeight="1" x14ac:dyDescent="0.25">
      <c r="A121" s="35" t="s">
        <v>115</v>
      </c>
      <c r="B121" s="36">
        <v>19</v>
      </c>
      <c r="C121" s="36">
        <v>33</v>
      </c>
      <c r="D121" s="36">
        <v>52</v>
      </c>
    </row>
    <row r="122" spans="1:4" s="12" customFormat="1" ht="15" customHeight="1" x14ac:dyDescent="0.25">
      <c r="A122" s="35" t="s">
        <v>116</v>
      </c>
      <c r="B122" s="36">
        <v>2</v>
      </c>
      <c r="C122" s="36">
        <v>4</v>
      </c>
      <c r="D122" s="36">
        <v>6</v>
      </c>
    </row>
    <row r="123" spans="1:4" s="12" customFormat="1" ht="15" customHeight="1" x14ac:dyDescent="0.25">
      <c r="A123" s="35" t="s">
        <v>117</v>
      </c>
      <c r="B123" s="36">
        <v>1</v>
      </c>
      <c r="C123" s="36">
        <v>1</v>
      </c>
      <c r="D123" s="36">
        <v>2</v>
      </c>
    </row>
    <row r="124" spans="1:4" s="12" customFormat="1" ht="15" customHeight="1" x14ac:dyDescent="0.25">
      <c r="A124" s="35" t="s">
        <v>118</v>
      </c>
      <c r="B124" s="36">
        <v>0</v>
      </c>
      <c r="C124" s="36">
        <v>1</v>
      </c>
      <c r="D124" s="36">
        <v>1</v>
      </c>
    </row>
    <row r="125" spans="1:4" s="12" customFormat="1" ht="15" customHeight="1" x14ac:dyDescent="0.25">
      <c r="A125" s="35" t="s">
        <v>119</v>
      </c>
      <c r="B125" s="36">
        <v>1</v>
      </c>
      <c r="C125" s="36">
        <v>1</v>
      </c>
      <c r="D125" s="36">
        <v>2</v>
      </c>
    </row>
    <row r="126" spans="1:4" s="12" customFormat="1" ht="15" customHeight="1" x14ac:dyDescent="0.25">
      <c r="A126" s="35" t="s">
        <v>120</v>
      </c>
      <c r="B126" s="36">
        <v>0</v>
      </c>
      <c r="C126" s="36">
        <v>2</v>
      </c>
      <c r="D126" s="36">
        <v>2</v>
      </c>
    </row>
    <row r="127" spans="1:4" s="12" customFormat="1" ht="15" customHeight="1" x14ac:dyDescent="0.25">
      <c r="A127" s="35" t="s">
        <v>121</v>
      </c>
      <c r="B127" s="36">
        <v>1</v>
      </c>
      <c r="C127" s="36">
        <v>0</v>
      </c>
      <c r="D127" s="36">
        <v>1</v>
      </c>
    </row>
    <row r="128" spans="1:4" s="12" customFormat="1" ht="15" customHeight="1" x14ac:dyDescent="0.25">
      <c r="A128" s="34" t="s">
        <v>122</v>
      </c>
      <c r="B128" s="33">
        <v>14</v>
      </c>
      <c r="C128" s="33">
        <v>2</v>
      </c>
      <c r="D128" s="33">
        <v>16</v>
      </c>
    </row>
    <row r="129" spans="1:4" s="12" customFormat="1" ht="15" customHeight="1" x14ac:dyDescent="0.25">
      <c r="A129" s="35" t="s">
        <v>123</v>
      </c>
      <c r="B129" s="36">
        <v>10</v>
      </c>
      <c r="C129" s="36">
        <v>2</v>
      </c>
      <c r="D129" s="36">
        <v>12</v>
      </c>
    </row>
    <row r="130" spans="1:4" s="12" customFormat="1" ht="15" customHeight="1" x14ac:dyDescent="0.25">
      <c r="A130" s="35" t="s">
        <v>124</v>
      </c>
      <c r="B130" s="36">
        <v>4</v>
      </c>
      <c r="C130" s="36">
        <v>0</v>
      </c>
      <c r="D130" s="36">
        <v>4</v>
      </c>
    </row>
    <row r="131" spans="1:4" s="12" customFormat="1" ht="15" customHeight="1" x14ac:dyDescent="0.25">
      <c r="A131" s="34" t="s">
        <v>125</v>
      </c>
      <c r="B131" s="33">
        <v>22</v>
      </c>
      <c r="C131" s="33">
        <v>17</v>
      </c>
      <c r="D131" s="33">
        <v>39</v>
      </c>
    </row>
    <row r="132" spans="1:4" s="12" customFormat="1" ht="15" customHeight="1" x14ac:dyDescent="0.25">
      <c r="A132" s="35" t="s">
        <v>126</v>
      </c>
      <c r="B132" s="36">
        <v>11</v>
      </c>
      <c r="C132" s="36">
        <v>5</v>
      </c>
      <c r="D132" s="36">
        <v>16</v>
      </c>
    </row>
    <row r="133" spans="1:4" s="12" customFormat="1" ht="15" customHeight="1" x14ac:dyDescent="0.25">
      <c r="A133" s="35" t="s">
        <v>127</v>
      </c>
      <c r="B133" s="36">
        <v>11</v>
      </c>
      <c r="C133" s="36">
        <v>12</v>
      </c>
      <c r="D133" s="36">
        <v>23</v>
      </c>
    </row>
    <row r="134" spans="1:4" s="12" customFormat="1" ht="15" customHeight="1" x14ac:dyDescent="0.25">
      <c r="A134" s="34" t="s">
        <v>128</v>
      </c>
      <c r="B134" s="33">
        <v>28</v>
      </c>
      <c r="C134" s="33">
        <v>15</v>
      </c>
      <c r="D134" s="33">
        <v>43</v>
      </c>
    </row>
    <row r="135" spans="1:4" s="12" customFormat="1" ht="15" customHeight="1" x14ac:dyDescent="0.25">
      <c r="A135" s="35" t="s">
        <v>129</v>
      </c>
      <c r="B135" s="36">
        <v>9</v>
      </c>
      <c r="C135" s="36">
        <v>6</v>
      </c>
      <c r="D135" s="36">
        <v>15</v>
      </c>
    </row>
    <row r="136" spans="1:4" s="12" customFormat="1" ht="15" customHeight="1" x14ac:dyDescent="0.25">
      <c r="A136" s="35" t="s">
        <v>130</v>
      </c>
      <c r="B136" s="36">
        <v>19</v>
      </c>
      <c r="C136" s="36">
        <v>9</v>
      </c>
      <c r="D136" s="36">
        <f>+B136+C136</f>
        <v>28</v>
      </c>
    </row>
    <row r="137" spans="1:4" s="12" customFormat="1" ht="15" customHeight="1" x14ac:dyDescent="0.25">
      <c r="A137" s="34" t="s">
        <v>131</v>
      </c>
      <c r="B137" s="33">
        <v>38</v>
      </c>
      <c r="C137" s="33">
        <v>40</v>
      </c>
      <c r="D137" s="33">
        <v>78</v>
      </c>
    </row>
    <row r="138" spans="1:4" s="12" customFormat="1" ht="15" customHeight="1" x14ac:dyDescent="0.25">
      <c r="A138" s="35" t="s">
        <v>132</v>
      </c>
      <c r="B138" s="36">
        <v>4</v>
      </c>
      <c r="C138" s="36">
        <v>5</v>
      </c>
      <c r="D138" s="36">
        <v>9</v>
      </c>
    </row>
    <row r="139" spans="1:4" s="12" customFormat="1" ht="15" customHeight="1" x14ac:dyDescent="0.25">
      <c r="A139" s="35" t="s">
        <v>133</v>
      </c>
      <c r="B139" s="36">
        <v>34</v>
      </c>
      <c r="C139" s="36">
        <v>35</v>
      </c>
      <c r="D139" s="36">
        <v>69</v>
      </c>
    </row>
    <row r="140" spans="1:4" s="12" customFormat="1" ht="15" customHeight="1" x14ac:dyDescent="0.25">
      <c r="A140" s="34" t="s">
        <v>134</v>
      </c>
      <c r="B140" s="33">
        <v>37</v>
      </c>
      <c r="C140" s="33">
        <v>37</v>
      </c>
      <c r="D140" s="33">
        <v>74</v>
      </c>
    </row>
    <row r="141" spans="1:4" s="12" customFormat="1" ht="15" customHeight="1" x14ac:dyDescent="0.25">
      <c r="A141" s="35" t="s">
        <v>135</v>
      </c>
      <c r="B141" s="36">
        <v>14</v>
      </c>
      <c r="C141" s="36">
        <v>10</v>
      </c>
      <c r="D141" s="36">
        <v>24</v>
      </c>
    </row>
    <row r="142" spans="1:4" s="12" customFormat="1" ht="15" customHeight="1" x14ac:dyDescent="0.25">
      <c r="A142" s="35" t="s">
        <v>136</v>
      </c>
      <c r="B142" s="36">
        <v>17</v>
      </c>
      <c r="C142" s="36">
        <v>18</v>
      </c>
      <c r="D142" s="36">
        <v>35</v>
      </c>
    </row>
    <row r="143" spans="1:4" s="12" customFormat="1" ht="15" customHeight="1" x14ac:dyDescent="0.25">
      <c r="A143" s="35" t="s">
        <v>137</v>
      </c>
      <c r="B143" s="36">
        <v>0</v>
      </c>
      <c r="C143" s="36">
        <v>1</v>
      </c>
      <c r="D143" s="36">
        <v>1</v>
      </c>
    </row>
    <row r="144" spans="1:4" s="12" customFormat="1" ht="15" customHeight="1" x14ac:dyDescent="0.25">
      <c r="A144" s="35" t="s">
        <v>138</v>
      </c>
      <c r="B144" s="36">
        <v>4</v>
      </c>
      <c r="C144" s="36">
        <v>5</v>
      </c>
      <c r="D144" s="36">
        <v>9</v>
      </c>
    </row>
    <row r="145" spans="1:4" s="12" customFormat="1" ht="15" customHeight="1" x14ac:dyDescent="0.25">
      <c r="A145" s="35" t="s">
        <v>139</v>
      </c>
      <c r="B145" s="36">
        <v>2</v>
      </c>
      <c r="C145" s="36">
        <v>3</v>
      </c>
      <c r="D145" s="36">
        <v>5</v>
      </c>
    </row>
    <row r="146" spans="1:4" s="12" customFormat="1" ht="15" customHeight="1" x14ac:dyDescent="0.25">
      <c r="A146" s="34" t="s">
        <v>140</v>
      </c>
      <c r="B146" s="33">
        <v>15</v>
      </c>
      <c r="C146" s="33">
        <v>16</v>
      </c>
      <c r="D146" s="33">
        <v>31</v>
      </c>
    </row>
    <row r="147" spans="1:4" s="12" customFormat="1" ht="15" customHeight="1" x14ac:dyDescent="0.25">
      <c r="A147" s="35" t="s">
        <v>141</v>
      </c>
      <c r="B147" s="36">
        <v>4</v>
      </c>
      <c r="C147" s="36">
        <v>1</v>
      </c>
      <c r="D147" s="36">
        <v>5</v>
      </c>
    </row>
    <row r="148" spans="1:4" s="12" customFormat="1" ht="15" customHeight="1" x14ac:dyDescent="0.25">
      <c r="A148" s="35" t="s">
        <v>142</v>
      </c>
      <c r="B148" s="36">
        <v>4</v>
      </c>
      <c r="C148" s="36">
        <v>8</v>
      </c>
      <c r="D148" s="36">
        <v>12</v>
      </c>
    </row>
    <row r="149" spans="1:4" s="12" customFormat="1" ht="15" customHeight="1" x14ac:dyDescent="0.25">
      <c r="A149" s="35" t="s">
        <v>143</v>
      </c>
      <c r="B149" s="36">
        <v>7</v>
      </c>
      <c r="C149" s="36">
        <v>7</v>
      </c>
      <c r="D149" s="36">
        <v>14</v>
      </c>
    </row>
    <row r="150" spans="1:4" s="12" customFormat="1" ht="15" customHeight="1" x14ac:dyDescent="0.25">
      <c r="A150" s="34" t="s">
        <v>144</v>
      </c>
      <c r="B150" s="33">
        <v>8</v>
      </c>
      <c r="C150" s="33">
        <v>4</v>
      </c>
      <c r="D150" s="33">
        <v>12</v>
      </c>
    </row>
    <row r="151" spans="1:4" s="12" customFormat="1" ht="15" customHeight="1" x14ac:dyDescent="0.25">
      <c r="A151" s="35" t="s">
        <v>145</v>
      </c>
      <c r="B151" s="36">
        <v>8</v>
      </c>
      <c r="C151" s="36">
        <v>4</v>
      </c>
      <c r="D151" s="36">
        <v>12</v>
      </c>
    </row>
    <row r="152" spans="1:4" s="12" customFormat="1" ht="15" customHeight="1" x14ac:dyDescent="0.25">
      <c r="A152" s="34" t="s">
        <v>146</v>
      </c>
      <c r="B152" s="33">
        <v>30</v>
      </c>
      <c r="C152" s="33">
        <v>20</v>
      </c>
      <c r="D152" s="33">
        <v>50</v>
      </c>
    </row>
    <row r="153" spans="1:4" s="12" customFormat="1" ht="15" customHeight="1" x14ac:dyDescent="0.25">
      <c r="A153" s="35" t="s">
        <v>147</v>
      </c>
      <c r="B153" s="36">
        <v>14</v>
      </c>
      <c r="C153" s="36">
        <v>6</v>
      </c>
      <c r="D153" s="36">
        <v>20</v>
      </c>
    </row>
    <row r="154" spans="1:4" s="12" customFormat="1" ht="15" customHeight="1" x14ac:dyDescent="0.25">
      <c r="A154" s="35" t="s">
        <v>148</v>
      </c>
      <c r="B154" s="36">
        <v>16</v>
      </c>
      <c r="C154" s="36">
        <v>14</v>
      </c>
      <c r="D154" s="36">
        <v>30</v>
      </c>
    </row>
    <row r="155" spans="1:4" s="12" customFormat="1" ht="15" customHeight="1" x14ac:dyDescent="0.25">
      <c r="A155" s="34" t="s">
        <v>149</v>
      </c>
      <c r="B155" s="33">
        <v>22</v>
      </c>
      <c r="C155" s="33">
        <v>8</v>
      </c>
      <c r="D155" s="33">
        <v>30</v>
      </c>
    </row>
    <row r="156" spans="1:4" s="12" customFormat="1" ht="15" customHeight="1" x14ac:dyDescent="0.25">
      <c r="A156" s="35" t="s">
        <v>150</v>
      </c>
      <c r="B156" s="36">
        <v>9</v>
      </c>
      <c r="C156" s="36">
        <v>1</v>
      </c>
      <c r="D156" s="36">
        <v>10</v>
      </c>
    </row>
    <row r="157" spans="1:4" s="12" customFormat="1" ht="15" customHeight="1" x14ac:dyDescent="0.25">
      <c r="A157" s="35" t="s">
        <v>151</v>
      </c>
      <c r="B157" s="36">
        <v>13</v>
      </c>
      <c r="C157" s="36">
        <v>7</v>
      </c>
      <c r="D157" s="36">
        <v>20</v>
      </c>
    </row>
    <row r="158" spans="1:4" s="12" customFormat="1" ht="15" customHeight="1" x14ac:dyDescent="0.25">
      <c r="A158" s="34" t="s">
        <v>152</v>
      </c>
      <c r="B158" s="33">
        <v>27</v>
      </c>
      <c r="C158" s="33">
        <v>18</v>
      </c>
      <c r="D158" s="33">
        <v>45</v>
      </c>
    </row>
    <row r="159" spans="1:4" s="12" customFormat="1" ht="15" customHeight="1" x14ac:dyDescent="0.25">
      <c r="A159" s="35" t="s">
        <v>153</v>
      </c>
      <c r="B159" s="36">
        <v>10</v>
      </c>
      <c r="C159" s="36">
        <v>5</v>
      </c>
      <c r="D159" s="36">
        <v>15</v>
      </c>
    </row>
    <row r="160" spans="1:4" s="12" customFormat="1" ht="15" customHeight="1" x14ac:dyDescent="0.25">
      <c r="A160" s="35" t="s">
        <v>154</v>
      </c>
      <c r="B160" s="36">
        <v>17</v>
      </c>
      <c r="C160" s="36">
        <v>13</v>
      </c>
      <c r="D160" s="36">
        <v>30</v>
      </c>
    </row>
    <row r="161" spans="1:5" s="12" customFormat="1" ht="15" customHeight="1" x14ac:dyDescent="0.25">
      <c r="A161" s="34" t="s">
        <v>155</v>
      </c>
      <c r="B161" s="33">
        <v>28</v>
      </c>
      <c r="C161" s="33">
        <v>30</v>
      </c>
      <c r="D161" s="33">
        <v>58</v>
      </c>
    </row>
    <row r="162" spans="1:5" s="12" customFormat="1" ht="15" customHeight="1" x14ac:dyDescent="0.25">
      <c r="A162" s="35" t="s">
        <v>156</v>
      </c>
      <c r="B162" s="36">
        <v>11</v>
      </c>
      <c r="C162" s="36">
        <v>9</v>
      </c>
      <c r="D162" s="36">
        <v>20</v>
      </c>
    </row>
    <row r="163" spans="1:5" s="12" customFormat="1" ht="15" customHeight="1" x14ac:dyDescent="0.25">
      <c r="A163" s="35" t="s">
        <v>157</v>
      </c>
      <c r="B163" s="36">
        <v>17</v>
      </c>
      <c r="C163" s="36">
        <v>21</v>
      </c>
      <c r="D163" s="36">
        <v>38</v>
      </c>
    </row>
    <row r="164" spans="1:5" s="17" customFormat="1" ht="15" customHeight="1" x14ac:dyDescent="0.25">
      <c r="A164" s="34" t="s">
        <v>158</v>
      </c>
      <c r="B164" s="33">
        <v>8</v>
      </c>
      <c r="C164" s="33">
        <v>12</v>
      </c>
      <c r="D164" s="33">
        <v>20</v>
      </c>
      <c r="E164" s="12"/>
    </row>
    <row r="165" spans="1:5" s="17" customFormat="1" ht="15" customHeight="1" x14ac:dyDescent="0.25">
      <c r="A165" s="35" t="s">
        <v>159</v>
      </c>
      <c r="B165" s="36">
        <v>2</v>
      </c>
      <c r="C165" s="36">
        <v>3</v>
      </c>
      <c r="D165" s="36">
        <v>5</v>
      </c>
    </row>
    <row r="166" spans="1:5" s="17" customFormat="1" ht="15" customHeight="1" x14ac:dyDescent="0.25">
      <c r="A166" s="35" t="s">
        <v>160</v>
      </c>
      <c r="B166" s="36">
        <v>4</v>
      </c>
      <c r="C166" s="36">
        <v>7</v>
      </c>
      <c r="D166" s="36">
        <v>11</v>
      </c>
    </row>
    <row r="167" spans="1:5" s="17" customFormat="1" ht="15" customHeight="1" x14ac:dyDescent="0.25">
      <c r="A167" s="35" t="s">
        <v>161</v>
      </c>
      <c r="B167" s="36">
        <v>2</v>
      </c>
      <c r="C167" s="36">
        <v>2</v>
      </c>
      <c r="D167" s="36">
        <v>4</v>
      </c>
    </row>
    <row r="168" spans="1:5" s="17" customFormat="1" ht="15" customHeight="1" x14ac:dyDescent="0.25">
      <c r="A168" s="34" t="s">
        <v>162</v>
      </c>
      <c r="B168" s="33">
        <v>27</v>
      </c>
      <c r="C168" s="33">
        <v>39</v>
      </c>
      <c r="D168" s="33">
        <v>66</v>
      </c>
    </row>
    <row r="169" spans="1:5" s="17" customFormat="1" ht="15" customHeight="1" x14ac:dyDescent="0.25">
      <c r="A169" s="35" t="s">
        <v>163</v>
      </c>
      <c r="B169" s="36">
        <v>11</v>
      </c>
      <c r="C169" s="36">
        <v>12</v>
      </c>
      <c r="D169" s="36">
        <v>23</v>
      </c>
    </row>
    <row r="170" spans="1:5" s="17" customFormat="1" ht="15" customHeight="1" x14ac:dyDescent="0.25">
      <c r="A170" s="35" t="s">
        <v>164</v>
      </c>
      <c r="B170" s="36">
        <v>16</v>
      </c>
      <c r="C170" s="36">
        <v>27</v>
      </c>
      <c r="D170" s="36">
        <v>43</v>
      </c>
    </row>
    <row r="171" spans="1:5" s="17" customFormat="1" ht="15" customHeight="1" x14ac:dyDescent="0.25">
      <c r="A171" s="34" t="s">
        <v>165</v>
      </c>
      <c r="B171" s="33">
        <v>27</v>
      </c>
      <c r="C171" s="33">
        <v>24</v>
      </c>
      <c r="D171" s="33">
        <v>51</v>
      </c>
    </row>
    <row r="172" spans="1:5" s="17" customFormat="1" ht="15" customHeight="1" x14ac:dyDescent="0.25">
      <c r="A172" s="35" t="s">
        <v>166</v>
      </c>
      <c r="B172" s="36">
        <v>11</v>
      </c>
      <c r="C172" s="36">
        <v>8</v>
      </c>
      <c r="D172" s="36">
        <v>19</v>
      </c>
    </row>
    <row r="173" spans="1:5" s="17" customFormat="1" ht="15" hidden="1" x14ac:dyDescent="0.25">
      <c r="A173" s="13" t="s">
        <v>167</v>
      </c>
      <c r="B173" s="14">
        <v>16</v>
      </c>
      <c r="C173" s="14">
        <v>16</v>
      </c>
      <c r="D173" s="14">
        <v>32</v>
      </c>
    </row>
    <row r="174" spans="1:5" s="17" customFormat="1" ht="15" hidden="1" x14ac:dyDescent="0.25">
      <c r="A174" s="18" t="s">
        <v>168</v>
      </c>
      <c r="B174" s="19" t="e">
        <f>SUM(B93,B97,B100,B103,B106,B109,#REF!,B114,B118,B120,B123,B164,B170)</f>
        <v>#REF!</v>
      </c>
      <c r="C174" s="19" t="e">
        <f>SUM(C93,C97,C100,C103,C106,C109,#REF!,C114,C118,C120,C123,C164,C170)</f>
        <v>#REF!</v>
      </c>
      <c r="D174" s="19" t="e">
        <f>SUM(D93,D97,D100,D103,D106,D109,#REF!,D114,D118,D120,D123,D164,D170)</f>
        <v>#REF!</v>
      </c>
    </row>
    <row r="175" spans="1:5" s="17" customFormat="1" ht="15" hidden="1" x14ac:dyDescent="0.25">
      <c r="A175" s="18"/>
      <c r="B175" s="19" t="e">
        <f t="shared" ref="B175:C175" si="0">SUM(B173:B174)</f>
        <v>#REF!</v>
      </c>
      <c r="C175" s="19" t="e">
        <f t="shared" si="0"/>
        <v>#REF!</v>
      </c>
      <c r="D175" s="19" t="e">
        <f>SUM(D173:D174)</f>
        <v>#REF!</v>
      </c>
    </row>
    <row r="176" spans="1:5" s="20" customFormat="1" ht="8.25" customHeight="1" x14ac:dyDescent="0.25">
      <c r="A176" s="18"/>
      <c r="B176" s="19"/>
      <c r="C176" s="19"/>
      <c r="D176" s="19"/>
      <c r="E176" s="17"/>
    </row>
    <row r="177" spans="1:5" s="20" customFormat="1" ht="15" customHeight="1" x14ac:dyDescent="0.25">
      <c r="A177" s="21" t="s">
        <v>169</v>
      </c>
      <c r="B177" s="22">
        <v>1817</v>
      </c>
      <c r="C177" s="22">
        <v>1662</v>
      </c>
      <c r="D177" s="22">
        <f>SUM(B177:C177)</f>
        <v>3479</v>
      </c>
    </row>
    <row r="178" spans="1:5" s="12" customFormat="1" ht="15" customHeight="1" x14ac:dyDescent="0.25">
      <c r="A178" s="21" t="s">
        <v>170</v>
      </c>
      <c r="B178" s="22">
        <v>641</v>
      </c>
      <c r="C178" s="22">
        <v>505</v>
      </c>
      <c r="D178" s="22">
        <f>SUM(B178:C178)</f>
        <v>1146</v>
      </c>
      <c r="E178" s="20"/>
    </row>
    <row r="179" spans="1:5" s="12" customFormat="1" ht="9" customHeight="1" x14ac:dyDescent="0.25">
      <c r="A179" s="23"/>
      <c r="B179" s="24"/>
      <c r="C179" s="24"/>
      <c r="D179" s="24"/>
    </row>
    <row r="180" spans="1:5" s="12" customFormat="1" ht="15" customHeight="1" x14ac:dyDescent="0.25">
      <c r="A180" s="25" t="s">
        <v>171</v>
      </c>
      <c r="B180" s="26">
        <f>SUM(B177,B178)</f>
        <v>2458</v>
      </c>
      <c r="C180" s="26">
        <f>SUM(C177,C178)</f>
        <v>2167</v>
      </c>
      <c r="D180" s="26">
        <f>SUM(D177,D178)</f>
        <v>4625</v>
      </c>
    </row>
    <row r="181" spans="1:5" s="12" customFormat="1" ht="12.75" customHeight="1" x14ac:dyDescent="0.25">
      <c r="A181" s="27"/>
      <c r="B181" s="28"/>
      <c r="C181" s="28"/>
      <c r="D181" s="28"/>
    </row>
    <row r="182" spans="1:5" ht="12.75" customHeight="1" x14ac:dyDescent="0.25">
      <c r="A182" s="29" t="s">
        <v>172</v>
      </c>
      <c r="B182" s="28"/>
      <c r="C182" s="28"/>
      <c r="D182" s="28"/>
      <c r="E182" s="12"/>
    </row>
    <row r="183" spans="1:5" ht="12.75" customHeight="1" x14ac:dyDescent="0.2"/>
    <row r="184" spans="1:5" ht="12.75" customHeight="1" x14ac:dyDescent="0.2"/>
    <row r="185" spans="1:5" ht="12.75" customHeight="1" x14ac:dyDescent="0.2"/>
    <row r="186" spans="1:5" ht="12.75" customHeight="1" x14ac:dyDescent="0.2"/>
    <row r="187" spans="1:5" ht="12.75" customHeight="1" x14ac:dyDescent="0.2"/>
    <row r="188" spans="1:5" ht="12.75" customHeight="1" x14ac:dyDescent="0.2"/>
    <row r="189" spans="1:5" ht="12.75" customHeight="1" x14ac:dyDescent="0.2"/>
    <row r="190" spans="1:5" ht="12.75" customHeight="1" x14ac:dyDescent="0.2"/>
    <row r="191" spans="1:5" ht="12.75" customHeight="1" x14ac:dyDescent="0.2"/>
    <row r="192" spans="1:5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</sheetData>
  <mergeCells count="1">
    <mergeCell ref="A1:D1"/>
  </mergeCells>
  <printOptions horizontalCentered="1"/>
  <pageMargins left="0.78740157480314998" right="0.78740157480314998" top="0.59055118110236204" bottom="0.59055118110236204" header="0.39370078740157499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grado_myd</vt:lpstr>
      <vt:lpstr>grado_myd!BaseDeDatos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2024-05-06T17:38:03Z</dcterms:created>
  <dcterms:modified xsi:type="dcterms:W3CDTF">2024-07-26T18:54:29Z</dcterms:modified>
</cp:coreProperties>
</file>