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03BCE95-D3AF-4C50-A1C8-C8F8AF2B7F20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panel de expertos " sheetId="13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3" l="1"/>
  <c r="L11" i="13"/>
  <c r="K11" i="13"/>
  <c r="J11" i="13"/>
  <c r="I11" i="13"/>
  <c r="H11" i="13"/>
  <c r="G11" i="13"/>
  <c r="F11" i="13"/>
  <c r="E11" i="13"/>
  <c r="C11" i="13"/>
  <c r="B11" i="13"/>
  <c r="D11" i="13"/>
  <c r="M8" i="13"/>
  <c r="M24" i="13" s="1"/>
  <c r="L8" i="13"/>
  <c r="L24" i="13" s="1"/>
  <c r="K8" i="13"/>
  <c r="K24" i="13" s="1"/>
  <c r="J8" i="13"/>
  <c r="J24" i="13" s="1"/>
  <c r="I8" i="13"/>
  <c r="I24" i="13" s="1"/>
  <c r="H8" i="13"/>
  <c r="H24" i="13" s="1"/>
  <c r="G8" i="13"/>
  <c r="F8" i="13"/>
  <c r="E8" i="13"/>
  <c r="E24" i="13" s="1"/>
  <c r="D8" i="13"/>
  <c r="D24" i="13" s="1"/>
  <c r="C8" i="13"/>
  <c r="C24" i="13" s="1"/>
  <c r="B8" i="13"/>
  <c r="F24" i="13" l="1"/>
  <c r="B24" i="13"/>
  <c r="G24" i="13"/>
</calcChain>
</file>

<file path=xl/sharedStrings.xml><?xml version="1.0" encoding="utf-8"?>
<sst xmlns="http://schemas.openxmlformats.org/spreadsheetml/2006/main" count="37" uniqueCount="28">
  <si>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</si>
  <si>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</si>
  <si>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</si>
  <si>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</si>
  <si>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</si>
  <si>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</si>
  <si>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</si>
  <si>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</si>
  <si>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</si>
  <si>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</si>
  <si>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Programa Universitario de Investigación en Salud</t>
  </si>
  <si>
    <t>Instituto de Investigaciones Históricas</t>
  </si>
  <si>
    <t>Centro de Investigaciones y Estudios de Género</t>
  </si>
  <si>
    <t>OTRAS ENTIDADES</t>
  </si>
  <si>
    <t>ESCUELAS</t>
  </si>
  <si>
    <t>Programa Universitario de Estudios Sobre la Ciudad</t>
  </si>
  <si>
    <t>Dirección General de Publicaciones y Fomento Editorial</t>
  </si>
  <si>
    <t>Unidad Académica de Estudios Regionales</t>
  </si>
  <si>
    <t>Red de Educación Continua</t>
  </si>
  <si>
    <t>Escuela Nacional de Estudios Superiores Juriquilla</t>
  </si>
  <si>
    <t>Casa de las Humanidades</t>
  </si>
  <si>
    <t>Centro de Estudios Mexicanos - UNAM Tucson</t>
  </si>
  <si>
    <t>Escuela de Extensión Universitaria - UNAM Chicago</t>
  </si>
  <si>
    <t>Centro de Estudios Mexicanos - UNAM Reino Unido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</si>
  <si>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</si>
  <si>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PANEL DE EXPERTOS</t>
    </r>
    <r>
      <rPr>
        <b/>
        <vertAlign val="superscript"/>
        <sz val="10"/>
        <rFont val="Arial"/>
        <family val="2"/>
      </rPr>
      <t>a</t>
    </r>
  </si>
  <si>
    <t xml:space="preserve">Defensoría de los Derechos Universitarios, Igualdad y Atención de la Violencia de Género 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</si>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</sst>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2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2" fillId="0" borderId="0" xfId="2" applyAlignment="1">
      <alignment horizontal="left"/>
    </xf>
    <xf numFmtId="0" fontId="10" fillId="0" borderId="0" xfId="0" applyFont="1"/>
    <xf numFmtId="3" fontId="5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5" fillId="2" borderId="0" xfId="14" applyFont="1" applyFill="1" applyAlignment="1">
      <alignment horizontal="left" vertical="center"/>
    </xf>
    <xf numFmtId="0" fontId="5" fillId="0" borderId="0" xfId="14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indent="1"/>
    </xf>
    <xf numFmtId="0" fontId="3" fillId="0" borderId="0" xfId="2" applyFont="1" applyAlignment="1">
      <alignment horizontal="left" vertical="center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14" applyFont="1" applyAlignment="1">
      <alignment horizontal="center" vertical="center"/>
    </xf>
  </cellXfs>
  <cellStyles count="15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" xfId="14" xr:uid="{00000000-0005-0000-0000-00000F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M28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80.85546875" style="4" customWidth="1"/>
    <col min="2" max="13" width="10.85546875" style="4" customWidth="1"/>
    <col min="14" max="16384" width="10.85546875" style="4"/>
  </cols>
  <sheetData>
    <row r="1" spans="1:13" x14ac:dyDescent="0.2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3">
        <v>2022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2.95" customHeight="1" x14ac:dyDescent="0.25">
      <c r="A4" s="13"/>
      <c r="B4" s="13"/>
      <c r="C4" s="13"/>
      <c r="D4" s="13"/>
      <c r="E4" s="13"/>
      <c r="F4" s="6"/>
      <c r="G4" s="6"/>
      <c r="H4" s="6"/>
      <c r="I4" s="6"/>
      <c r="J4" s="6"/>
      <c r="K4" s="6"/>
      <c r="L4" s="6"/>
      <c r="M4" s="6"/>
    </row>
    <row r="5" spans="1:13" x14ac:dyDescent="0.25">
      <c r="A5" s="22" t="s">
        <v>27</v>
      </c>
      <c r="B5" s="21" t="s">
        <v>8</v>
      </c>
      <c r="C5" s="21"/>
      <c r="D5" s="21"/>
      <c r="E5" s="21" t="s">
        <v>7</v>
      </c>
      <c r="F5" s="21"/>
      <c r="G5" s="21"/>
      <c r="H5" s="21" t="s">
        <v>6</v>
      </c>
      <c r="I5" s="21"/>
      <c r="J5" s="21"/>
      <c r="K5" s="21" t="s">
        <v>5</v>
      </c>
      <c r="L5" s="21"/>
      <c r="M5" s="21"/>
    </row>
    <row r="6" spans="1:13" x14ac:dyDescent="0.25">
      <c r="A6" s="22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ht="9" customHeight="1" x14ac:dyDescent="0.25">
      <c r="A7" s="6"/>
      <c r="B7" s="1"/>
      <c r="C7" s="1"/>
      <c r="D7" s="1"/>
      <c r="E7" s="1"/>
      <c r="F7" s="6"/>
      <c r="G7" s="6"/>
      <c r="H7" s="6"/>
      <c r="I7" s="6"/>
      <c r="J7" s="6"/>
      <c r="K7" s="6"/>
      <c r="L7" s="6"/>
      <c r="M7" s="6"/>
    </row>
    <row r="8" spans="1:13" s="11" customFormat="1" ht="15" customHeight="1" x14ac:dyDescent="0.2">
      <c r="A8" s="16" t="s">
        <v>14</v>
      </c>
      <c r="B8" s="9">
        <f>SUM(B9:B10)</f>
        <v>37</v>
      </c>
      <c r="C8" s="9">
        <f>SUM(C9:C10)</f>
        <v>6</v>
      </c>
      <c r="D8" s="9">
        <f>SUM(D9:D10)</f>
        <v>43</v>
      </c>
      <c r="E8" s="9">
        <f t="shared" ref="E8:M8" si="0">SUM(E9:E10)</f>
        <v>1110</v>
      </c>
      <c r="F8" s="9">
        <f t="shared" si="0"/>
        <v>203</v>
      </c>
      <c r="G8" s="9">
        <f t="shared" si="0"/>
        <v>1313</v>
      </c>
      <c r="H8" s="9">
        <f t="shared" si="0"/>
        <v>40</v>
      </c>
      <c r="I8" s="9">
        <f t="shared" si="0"/>
        <v>7</v>
      </c>
      <c r="J8" s="9">
        <f t="shared" si="0"/>
        <v>47</v>
      </c>
      <c r="K8" s="9">
        <f t="shared" si="0"/>
        <v>5</v>
      </c>
      <c r="L8" s="9">
        <f t="shared" si="0"/>
        <v>13</v>
      </c>
      <c r="M8" s="9">
        <f t="shared" si="0"/>
        <v>18</v>
      </c>
    </row>
    <row r="9" spans="1:13" s="11" customFormat="1" ht="15" customHeight="1" x14ac:dyDescent="0.2">
      <c r="A9" s="8" t="s">
        <v>19</v>
      </c>
      <c r="B9" s="7">
        <v>37</v>
      </c>
      <c r="C9" s="7">
        <v>0</v>
      </c>
      <c r="D9" s="7">
        <v>37</v>
      </c>
      <c r="E9" s="7">
        <v>1110</v>
      </c>
      <c r="F9" s="7">
        <v>0</v>
      </c>
      <c r="G9" s="7">
        <v>1110</v>
      </c>
      <c r="H9" s="7">
        <v>40</v>
      </c>
      <c r="I9" s="7">
        <v>0</v>
      </c>
      <c r="J9" s="7">
        <v>40</v>
      </c>
      <c r="K9" s="7">
        <v>5</v>
      </c>
      <c r="L9" s="7">
        <v>0</v>
      </c>
      <c r="M9" s="7">
        <v>5</v>
      </c>
    </row>
    <row r="10" spans="1:13" s="11" customFormat="1" ht="15" customHeight="1" x14ac:dyDescent="0.2">
      <c r="A10" s="8" t="s">
        <v>22</v>
      </c>
      <c r="B10" s="7">
        <v>0</v>
      </c>
      <c r="C10" s="7">
        <v>6</v>
      </c>
      <c r="D10" s="7">
        <v>6</v>
      </c>
      <c r="E10" s="7">
        <v>0</v>
      </c>
      <c r="F10" s="7">
        <v>203</v>
      </c>
      <c r="G10" s="7">
        <v>203</v>
      </c>
      <c r="H10" s="7">
        <v>0</v>
      </c>
      <c r="I10" s="7">
        <v>7</v>
      </c>
      <c r="J10" s="7">
        <v>7</v>
      </c>
      <c r="K10" s="7">
        <v>0</v>
      </c>
      <c r="L10" s="7">
        <v>13</v>
      </c>
      <c r="M10" s="7">
        <v>13</v>
      </c>
    </row>
    <row r="11" spans="1:13" s="11" customFormat="1" ht="15" customHeight="1" x14ac:dyDescent="0.2">
      <c r="A11" s="10" t="s">
        <v>13</v>
      </c>
      <c r="B11" s="9">
        <f t="shared" ref="B11:M11" si="1">SUM(B12:B22)</f>
        <v>102</v>
      </c>
      <c r="C11" s="9">
        <f t="shared" si="1"/>
        <v>9</v>
      </c>
      <c r="D11" s="9">
        <f t="shared" si="1"/>
        <v>111</v>
      </c>
      <c r="E11" s="9">
        <f t="shared" si="1"/>
        <v>4130</v>
      </c>
      <c r="F11" s="9">
        <f t="shared" si="1"/>
        <v>633</v>
      </c>
      <c r="G11" s="9">
        <f t="shared" si="1"/>
        <v>4763</v>
      </c>
      <c r="H11" s="9">
        <f t="shared" si="1"/>
        <v>140</v>
      </c>
      <c r="I11" s="9">
        <f t="shared" si="1"/>
        <v>13</v>
      </c>
      <c r="J11" s="9">
        <f t="shared" si="1"/>
        <v>153</v>
      </c>
      <c r="K11" s="9">
        <f t="shared" si="1"/>
        <v>233</v>
      </c>
      <c r="L11" s="9">
        <f t="shared" si="1"/>
        <v>46</v>
      </c>
      <c r="M11" s="9">
        <f t="shared" si="1"/>
        <v>279</v>
      </c>
    </row>
    <row r="12" spans="1:13" s="11" customFormat="1" ht="15" customHeight="1" x14ac:dyDescent="0.2">
      <c r="A12" s="17" t="s">
        <v>20</v>
      </c>
      <c r="B12" s="20">
        <v>7</v>
      </c>
      <c r="C12" s="20">
        <v>0</v>
      </c>
      <c r="D12" s="20">
        <v>7</v>
      </c>
      <c r="E12" s="20">
        <v>133</v>
      </c>
      <c r="F12" s="20">
        <v>0</v>
      </c>
      <c r="G12" s="20">
        <v>133</v>
      </c>
      <c r="H12" s="20">
        <v>14</v>
      </c>
      <c r="I12" s="20">
        <v>0</v>
      </c>
      <c r="J12" s="20">
        <v>14</v>
      </c>
      <c r="K12" s="20">
        <v>17</v>
      </c>
      <c r="L12" s="20">
        <v>0</v>
      </c>
      <c r="M12" s="20">
        <v>17</v>
      </c>
    </row>
    <row r="13" spans="1:13" s="11" customFormat="1" ht="15" customHeight="1" x14ac:dyDescent="0.2">
      <c r="A13" s="17" t="s">
        <v>23</v>
      </c>
      <c r="B13" s="19">
        <v>0</v>
      </c>
      <c r="C13" s="19">
        <v>1</v>
      </c>
      <c r="D13" s="19">
        <v>1</v>
      </c>
      <c r="E13" s="19">
        <v>59</v>
      </c>
      <c r="F13" s="19">
        <v>35</v>
      </c>
      <c r="G13" s="19">
        <v>94</v>
      </c>
      <c r="H13" s="19">
        <v>0</v>
      </c>
      <c r="I13" s="19">
        <v>10</v>
      </c>
      <c r="J13" s="19">
        <v>10</v>
      </c>
      <c r="K13" s="19">
        <v>5</v>
      </c>
      <c r="L13" s="19">
        <v>0</v>
      </c>
      <c r="M13" s="19">
        <v>5</v>
      </c>
    </row>
    <row r="14" spans="1:13" s="11" customFormat="1" ht="15" customHeight="1" x14ac:dyDescent="0.2">
      <c r="A14" s="17" t="s">
        <v>21</v>
      </c>
      <c r="B14" s="19">
        <v>0</v>
      </c>
      <c r="C14" s="19">
        <v>1</v>
      </c>
      <c r="D14" s="19">
        <v>1</v>
      </c>
      <c r="E14" s="19">
        <v>0</v>
      </c>
      <c r="F14" s="19">
        <v>300</v>
      </c>
      <c r="G14" s="19">
        <v>300</v>
      </c>
      <c r="H14" s="19">
        <v>0</v>
      </c>
      <c r="I14" s="19">
        <v>1</v>
      </c>
      <c r="J14" s="19">
        <v>1</v>
      </c>
      <c r="K14" s="19">
        <v>1</v>
      </c>
      <c r="L14" s="19">
        <v>2</v>
      </c>
      <c r="M14" s="19">
        <v>3</v>
      </c>
    </row>
    <row r="15" spans="1:13" s="11" customFormat="1" ht="15" customHeight="1" x14ac:dyDescent="0.2">
      <c r="A15" s="17" t="s">
        <v>12</v>
      </c>
      <c r="B15" s="19">
        <v>5</v>
      </c>
      <c r="C15" s="19">
        <v>6</v>
      </c>
      <c r="D15" s="19">
        <v>11</v>
      </c>
      <c r="E15" s="19">
        <v>686</v>
      </c>
      <c r="F15" s="19">
        <v>0</v>
      </c>
      <c r="G15" s="19">
        <v>686</v>
      </c>
      <c r="H15" s="19">
        <v>22</v>
      </c>
      <c r="I15" s="19">
        <v>0</v>
      </c>
      <c r="J15" s="19">
        <v>22</v>
      </c>
      <c r="K15" s="19">
        <v>34</v>
      </c>
      <c r="L15" s="19">
        <v>12</v>
      </c>
      <c r="M15" s="19">
        <v>46</v>
      </c>
    </row>
    <row r="16" spans="1:13" s="11" customFormat="1" ht="15" customHeight="1" x14ac:dyDescent="0.2">
      <c r="A16" s="17" t="s">
        <v>26</v>
      </c>
      <c r="B16" s="19">
        <v>2</v>
      </c>
      <c r="C16" s="19">
        <v>0</v>
      </c>
      <c r="D16" s="19">
        <v>2</v>
      </c>
      <c r="E16" s="19">
        <v>700</v>
      </c>
      <c r="F16" s="19">
        <v>0</v>
      </c>
      <c r="G16" s="19">
        <v>700</v>
      </c>
      <c r="H16" s="19">
        <v>3</v>
      </c>
      <c r="I16" s="19">
        <v>0</v>
      </c>
      <c r="J16" s="19">
        <v>3</v>
      </c>
      <c r="K16" s="19">
        <v>7</v>
      </c>
      <c r="L16" s="19">
        <v>0</v>
      </c>
      <c r="M16" s="19">
        <v>7</v>
      </c>
    </row>
    <row r="17" spans="1:13" s="11" customFormat="1" ht="15" customHeight="1" x14ac:dyDescent="0.2">
      <c r="A17" s="17" t="s">
        <v>16</v>
      </c>
      <c r="B17" s="19">
        <v>4</v>
      </c>
      <c r="C17" s="19">
        <v>0</v>
      </c>
      <c r="D17" s="19">
        <v>4</v>
      </c>
      <c r="E17" s="19">
        <v>474</v>
      </c>
      <c r="F17" s="19">
        <v>228</v>
      </c>
      <c r="G17" s="19">
        <v>702</v>
      </c>
      <c r="H17" s="19">
        <v>7</v>
      </c>
      <c r="I17" s="19">
        <v>0</v>
      </c>
      <c r="J17" s="19">
        <v>7</v>
      </c>
      <c r="K17" s="19">
        <v>8</v>
      </c>
      <c r="L17" s="19">
        <v>5</v>
      </c>
      <c r="M17" s="19">
        <v>13</v>
      </c>
    </row>
    <row r="18" spans="1:13" s="11" customFormat="1" ht="15" customHeight="1" x14ac:dyDescent="0.2">
      <c r="A18" s="17" t="s">
        <v>11</v>
      </c>
      <c r="B18" s="19">
        <v>22</v>
      </c>
      <c r="C18" s="19">
        <v>0</v>
      </c>
      <c r="D18" s="19">
        <v>22</v>
      </c>
      <c r="E18" s="19">
        <v>863</v>
      </c>
      <c r="F18" s="19">
        <v>0</v>
      </c>
      <c r="G18" s="19">
        <v>863</v>
      </c>
      <c r="H18" s="19">
        <v>39</v>
      </c>
      <c r="I18" s="19">
        <v>0</v>
      </c>
      <c r="J18" s="19">
        <v>39</v>
      </c>
      <c r="K18" s="19">
        <v>79</v>
      </c>
      <c r="L18" s="19">
        <v>13</v>
      </c>
      <c r="M18" s="19">
        <v>92</v>
      </c>
    </row>
    <row r="19" spans="1:13" s="11" customFormat="1" ht="15" customHeight="1" x14ac:dyDescent="0.2">
      <c r="A19" s="17" t="s">
        <v>15</v>
      </c>
      <c r="B19" s="19">
        <v>14</v>
      </c>
      <c r="C19" s="19">
        <v>1</v>
      </c>
      <c r="D19" s="19">
        <v>15</v>
      </c>
      <c r="E19" s="19">
        <v>604</v>
      </c>
      <c r="F19" s="19">
        <v>70</v>
      </c>
      <c r="G19" s="19">
        <v>674</v>
      </c>
      <c r="H19" s="19">
        <v>28</v>
      </c>
      <c r="I19" s="19">
        <v>2</v>
      </c>
      <c r="J19" s="19">
        <v>30</v>
      </c>
      <c r="K19" s="19">
        <v>21</v>
      </c>
      <c r="L19" s="19">
        <v>14</v>
      </c>
      <c r="M19" s="19">
        <v>35</v>
      </c>
    </row>
    <row r="20" spans="1:13" s="11" customFormat="1" ht="15" customHeight="1" x14ac:dyDescent="0.2">
      <c r="A20" s="17" t="s">
        <v>10</v>
      </c>
      <c r="B20" s="20">
        <v>46</v>
      </c>
      <c r="C20" s="20">
        <v>0</v>
      </c>
      <c r="D20" s="20">
        <v>46</v>
      </c>
      <c r="E20" s="20">
        <v>400</v>
      </c>
      <c r="F20" s="20">
        <v>0</v>
      </c>
      <c r="G20" s="20">
        <v>400</v>
      </c>
      <c r="H20" s="20">
        <v>23</v>
      </c>
      <c r="I20" s="20">
        <v>0</v>
      </c>
      <c r="J20" s="20">
        <v>23</v>
      </c>
      <c r="K20" s="20">
        <v>53</v>
      </c>
      <c r="L20" s="20">
        <v>0</v>
      </c>
      <c r="M20" s="20">
        <v>53</v>
      </c>
    </row>
    <row r="21" spans="1:13" s="11" customFormat="1" ht="15" customHeight="1" x14ac:dyDescent="0.2">
      <c r="A21" s="17" t="s">
        <v>18</v>
      </c>
      <c r="B21" s="19">
        <v>1</v>
      </c>
      <c r="C21" s="19">
        <v>0</v>
      </c>
      <c r="D21" s="19">
        <v>1</v>
      </c>
      <c r="E21" s="19">
        <v>181</v>
      </c>
      <c r="F21" s="19">
        <v>0</v>
      </c>
      <c r="G21" s="19">
        <v>181</v>
      </c>
      <c r="H21" s="19">
        <v>2</v>
      </c>
      <c r="I21" s="19">
        <v>0</v>
      </c>
      <c r="J21" s="19">
        <v>2</v>
      </c>
      <c r="K21" s="19">
        <v>4</v>
      </c>
      <c r="L21" s="19">
        <v>0</v>
      </c>
      <c r="M21" s="19">
        <v>4</v>
      </c>
    </row>
    <row r="22" spans="1:13" s="11" customFormat="1" ht="15" customHeight="1" x14ac:dyDescent="0.2">
      <c r="A22" s="17" t="s">
        <v>17</v>
      </c>
      <c r="B22" s="20">
        <v>1</v>
      </c>
      <c r="C22" s="20">
        <v>0</v>
      </c>
      <c r="D22" s="20">
        <v>1</v>
      </c>
      <c r="E22" s="20">
        <v>30</v>
      </c>
      <c r="F22" s="20">
        <v>0</v>
      </c>
      <c r="G22" s="20">
        <v>30</v>
      </c>
      <c r="H22" s="20">
        <v>2</v>
      </c>
      <c r="I22" s="20">
        <v>0</v>
      </c>
      <c r="J22" s="20">
        <v>2</v>
      </c>
      <c r="K22" s="20">
        <v>4</v>
      </c>
      <c r="L22" s="20">
        <v>0</v>
      </c>
      <c r="M22" s="20">
        <v>4</v>
      </c>
    </row>
    <row r="23" spans="1:13" ht="9" customHeight="1" x14ac:dyDescent="0.25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25">
      <c r="A24" s="12" t="s">
        <v>1</v>
      </c>
      <c r="B24" s="5">
        <f>SUM(B8,B11)</f>
        <v>139</v>
      </c>
      <c r="C24" s="5">
        <f t="shared" ref="C24:M24" si="2">SUM(C8,C11)</f>
        <v>15</v>
      </c>
      <c r="D24" s="5">
        <f t="shared" si="2"/>
        <v>154</v>
      </c>
      <c r="E24" s="5">
        <f t="shared" si="2"/>
        <v>5240</v>
      </c>
      <c r="F24" s="5">
        <f t="shared" si="2"/>
        <v>836</v>
      </c>
      <c r="G24" s="5">
        <f t="shared" si="2"/>
        <v>6076</v>
      </c>
      <c r="H24" s="5">
        <f t="shared" si="2"/>
        <v>180</v>
      </c>
      <c r="I24" s="5">
        <f t="shared" si="2"/>
        <v>20</v>
      </c>
      <c r="J24" s="5">
        <f t="shared" si="2"/>
        <v>200</v>
      </c>
      <c r="K24" s="5">
        <f t="shared" si="2"/>
        <v>238</v>
      </c>
      <c r="L24" s="5">
        <f t="shared" si="2"/>
        <v>59</v>
      </c>
      <c r="M24" s="5">
        <f t="shared" si="2"/>
        <v>297</v>
      </c>
    </row>
    <row r="25" spans="1:13" ht="12.95" customHeight="1" x14ac:dyDescent="0.25"/>
    <row r="26" spans="1:13" ht="12.95" customHeight="1" x14ac:dyDescent="0.25">
      <c r="A26" s="1" t="s">
        <v>24</v>
      </c>
    </row>
    <row r="27" spans="1:13" ht="12.95" customHeight="1" x14ac:dyDescent="0.25">
      <c r="A27" s="3"/>
    </row>
    <row r="28" spans="1:13" ht="12.95" customHeight="1" x14ac:dyDescent="0.25">
      <c r="A28" s="18" t="s">
        <v>0</v>
      </c>
    </row>
  </sheetData>
  <sortState xmlns:xlrd2="http://schemas.microsoft.com/office/spreadsheetml/2017/richdata2" ref="A12:O22">
    <sortCondition ref="A12:A22"/>
  </sortState>
  <mergeCells count="8">
    <mergeCell ref="A1:M1"/>
    <mergeCell ref="A2:M2"/>
    <mergeCell ref="A3:M3"/>
    <mergeCell ref="B5:D5"/>
    <mergeCell ref="E5:G5"/>
    <mergeCell ref="H5:J5"/>
    <mergeCell ref="K5:M5"/>
    <mergeCell ref="A5:A6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2023-05-24T16:08:06Z</dcterms:modified>
</cp:coreProperties>
</file>