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4"/>
  <workbookPr/>
  <mc:AlternateContent xmlns:mc="http://schemas.openxmlformats.org/markup-compatibility/2006">
    <mc:Choice Requires="x15">
      <x15ac:absPath xmlns:x15ac="http://schemas.microsoft.com/office/spreadsheetml/2010/11/ac" url="/Volumes/acopio/2023/agenda2023/hojas/"/>
    </mc:Choice>
  </mc:AlternateContent>
  <xr:revisionPtr revIDLastSave="0" documentId="8_{C688D428-59D2-FB49-8A70-755470380421}" xr6:coauthVersionLast="47" xr6:coauthVersionMax="47" xr10:uidLastSave="{00000000-0000-0000-0000-000000000000}"/>
  <bookViews>
    <workbookView xWindow="23980" yWindow="8860" windowWidth="25080" windowHeight="16480" tabRatio="808" xr2:uid="{00000000-000D-0000-FFFF-FFFF00000000}"/>
  </bookViews>
  <sheets>
    <sheet name="media superior" sheetId="7" r:id="rId1"/>
  </sheets>
  <definedNames>
    <definedName name="_xlnm.Database" localSheetId="0">#REF!</definedName>
    <definedName name="_xlnm.Database">#REF!</definedName>
    <definedName name="_xlnm.Print_Titles" localSheetId="0">'media superior'!$2:$7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7" l="1"/>
  <c r="I25" i="7"/>
  <c r="I24" i="7"/>
  <c r="I23" i="7"/>
  <c r="I22" i="7"/>
  <c r="I21" i="7"/>
  <c r="I19" i="7"/>
  <c r="I18" i="7"/>
  <c r="I17" i="7"/>
  <c r="I16" i="7"/>
  <c r="I15" i="7"/>
  <c r="I14" i="7"/>
  <c r="I13" i="7"/>
  <c r="I12" i="7"/>
  <c r="I11" i="7"/>
  <c r="I10" i="7"/>
  <c r="B9" i="7" l="1"/>
  <c r="C9" i="7"/>
  <c r="D9" i="7"/>
  <c r="D28" i="7" s="1"/>
  <c r="E9" i="7"/>
  <c r="F9" i="7"/>
  <c r="G9" i="7"/>
  <c r="H9" i="7"/>
  <c r="B20" i="7"/>
  <c r="C20" i="7"/>
  <c r="C28" i="7" s="1"/>
  <c r="D20" i="7"/>
  <c r="E20" i="7"/>
  <c r="F20" i="7"/>
  <c r="G20" i="7"/>
  <c r="G28" i="7" s="1"/>
  <c r="H20" i="7"/>
  <c r="F28" i="7" l="1"/>
  <c r="B28" i="7"/>
  <c r="H28" i="7"/>
  <c r="I9" i="7"/>
  <c r="I20" i="7"/>
  <c r="E28" i="7"/>
  <c r="I28" i="7" l="1"/>
</calcChain>
</file>

<file path=xl/sharedStrings.xml><?xml version="1.0" encoding="utf-8"?>
<sst xmlns="http://schemas.openxmlformats.org/spreadsheetml/2006/main" count="35" uniqueCount="34">
  <si>
    <t>Total</t>
  </si>
  <si>
    <t>Profesor de Asignatura</t>
  </si>
  <si>
    <t>Profesor de Carrera</t>
  </si>
  <si>
    <t>FUENTE: Nómina de la quincena 03 de 2023, Dirección General de Personal, UNAM.</t>
  </si>
  <si>
    <t>T O T A L</t>
  </si>
  <si>
    <t>UNAM. PERSONAL ACADÉMICO</t>
  </si>
  <si>
    <r>
      <t>a</t>
    </r>
    <r>
      <rPr>
        <sz val="8"/>
        <rFont val="Arial"/>
        <family val="2"/>
      </rPr>
      <t xml:space="preserve"> Incluye a profesores e investigadores visitantes y eméritos, a investigador extraordinario, a jubilados docentes en activo y a jubilados eméritos en activo.</t>
    </r>
  </si>
  <si>
    <t>M.T.</t>
  </si>
  <si>
    <t>T.C.</t>
  </si>
  <si>
    <r>
      <t>Otros</t>
    </r>
    <r>
      <rPr>
        <b/>
        <vertAlign val="superscript"/>
        <sz val="8"/>
        <rFont val="Arial"/>
        <family val="2"/>
      </rPr>
      <t>a</t>
    </r>
  </si>
  <si>
    <t>Subsistema / Dependencia</t>
  </si>
  <si>
    <t>Técnico Académico en Docencia</t>
  </si>
  <si>
    <t>B</t>
  </si>
  <si>
    <t>A</t>
  </si>
  <si>
    <t>Plantel Sur</t>
  </si>
  <si>
    <t>Plantel Oriente</t>
  </si>
  <si>
    <t>Plantel Vallejo</t>
  </si>
  <si>
    <t>Plantel Naucalpan</t>
  </si>
  <si>
    <t>Plantel Azcapotzalco</t>
  </si>
  <si>
    <t>Dirección General</t>
  </si>
  <si>
    <t>COLEGIO DE CIENCIAS Y HUMANIDADES</t>
  </si>
  <si>
    <t>Plantel 9 Pedro de Alba</t>
  </si>
  <si>
    <t>Plantel 8 Miguel E. Schulz</t>
  </si>
  <si>
    <t>Plantel 7 Ezequiel A. Chávez</t>
  </si>
  <si>
    <t>Plantel 6 Antonio Caso</t>
  </si>
  <si>
    <t>Plantel 5 José Vasconcelos</t>
  </si>
  <si>
    <t>Plantel 4 Vidal Castañeda y Nájera</t>
  </si>
  <si>
    <t>Plantel 3 Justo Sierra</t>
  </si>
  <si>
    <t>Plantel 2 Erasmo Castellanos Quinto</t>
  </si>
  <si>
    <t>Plantel 1 Gabino Barreda</t>
  </si>
  <si>
    <t>ESCUELA NACIONAL PREPARATORIA</t>
  </si>
  <si>
    <t>M:T:</t>
  </si>
  <si>
    <t xml:space="preserve"> T.C.</t>
  </si>
  <si>
    <t>NOMBRAMIENTOS ACADÉMICOS EN PLANTELES DE BACHILLERATO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</si>
</sst>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name val="Helv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vertAlign val="superscript"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" fontId="4" fillId="0" borderId="0" xfId="0" applyNumberFormat="1" applyFont="1" applyAlignment="1">
      <alignment vertical="center"/>
    </xf>
    <xf numFmtId="3" fontId="5" fillId="2" borderId="0" xfId="0" applyNumberFormat="1" applyFont="1" applyFill="1" applyAlignment="1">
      <alignment horizontal="center" vertical="center"/>
    </xf>
    <xf numFmtId="1" fontId="1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2" borderId="0" xfId="0" applyNumberFormat="1" applyFont="1" applyFill="1" applyAlignment="1">
      <alignment vertical="center"/>
    </xf>
    <xf numFmtId="3" fontId="1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horizontal="left" vertical="center" indent="1"/>
    </xf>
    <xf numFmtId="3" fontId="5" fillId="2" borderId="0" xfId="0" applyNumberFormat="1" applyFont="1" applyFill="1" applyAlignment="1">
      <alignment vertical="center" wrapText="1"/>
    </xf>
    <xf numFmtId="3" fontId="5" fillId="2" borderId="0" xfId="0" applyNumberFormat="1" applyFont="1" applyFill="1" applyAlignment="1">
      <alignment vertical="center"/>
    </xf>
    <xf numFmtId="3" fontId="1" fillId="0" borderId="0" xfId="0" quotePrefix="1" applyNumberFormat="1" applyFont="1" applyAlignment="1">
      <alignment horizontal="left" vertical="center" indent="1"/>
    </xf>
    <xf numFmtId="3" fontId="5" fillId="2" borderId="0" xfId="0" applyNumberFormat="1" applyFont="1" applyFill="1" applyAlignment="1">
      <alignment horizontal="center" vertical="center" wrapText="1"/>
    </xf>
    <xf numFmtId="3" fontId="3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left" vertical="center"/>
    </xf>
    <xf numFmtId="3" fontId="3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3" fontId="5" fillId="2" borderId="0" xfId="0" applyNumberFormat="1" applyFont="1" applyFill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5" fillId="2" borderId="0" xfId="0" applyNumberFormat="1" applyFont="1" applyFill="1" applyAlignment="1">
      <alignment horizontal="center" vertical="center" wrapText="1"/>
    </xf>
  </cellXfs>
  <cellStyles count="3">
    <cellStyle name="Normal" xfId="0" builtinId="0"/>
    <cellStyle name="Normal 2 2 2 2 2 2" xfId="2" xr:uid="{00000000-0005-0000-0000-000002000000}"/>
    <cellStyle name="Normal 2 2 3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2060"/>
    <outlinePr summaryBelow="0"/>
  </sheetPr>
  <dimension ref="A1:I39"/>
  <sheetViews>
    <sheetView tabSelected="1" zoomScaleNormal="100" workbookViewId="0">
      <selection sqref="A1:I1"/>
    </sheetView>
  </sheetViews>
  <sheetFormatPr baseColWidth="10" defaultColWidth="11.5" defaultRowHeight="13"/>
  <cols>
    <col min="1" max="1" width="50" style="2" customWidth="1"/>
    <col min="2" max="8" width="13" style="2" customWidth="1"/>
    <col min="9" max="9" width="13" style="9" customWidth="1"/>
    <col min="10" max="231" width="9.1640625" style="2" customWidth="1"/>
    <col min="232" max="16384" width="11.5" style="2"/>
  </cols>
  <sheetData>
    <row r="1" spans="1:9" ht="15" customHeight="1">
      <c r="A1" s="19" t="s">
        <v>5</v>
      </c>
      <c r="B1" s="19"/>
      <c r="C1" s="19"/>
      <c r="D1" s="19"/>
      <c r="E1" s="19"/>
      <c r="F1" s="19"/>
      <c r="G1" s="19"/>
      <c r="H1" s="19"/>
      <c r="I1" s="19"/>
    </row>
    <row r="2" spans="1:9" ht="15" customHeight="1">
      <c r="A2" s="21" t="s">
        <v>33</v>
      </c>
      <c r="B2" s="21"/>
      <c r="C2" s="21"/>
      <c r="D2" s="21"/>
      <c r="E2" s="21"/>
      <c r="F2" s="21"/>
      <c r="G2" s="21"/>
      <c r="H2" s="21"/>
      <c r="I2" s="21"/>
    </row>
    <row r="3" spans="1:9" ht="15" customHeight="1">
      <c r="A3" s="19">
        <v>2023</v>
      </c>
      <c r="B3" s="19"/>
      <c r="C3" s="19"/>
      <c r="D3" s="19"/>
      <c r="E3" s="19"/>
      <c r="F3" s="19"/>
      <c r="G3" s="19"/>
      <c r="H3" s="19"/>
      <c r="I3" s="19"/>
    </row>
    <row r="4" spans="1:9" ht="13.5" customHeight="1"/>
    <row r="5" spans="1:9" ht="12" customHeight="1">
      <c r="A5" s="20" t="s">
        <v>10</v>
      </c>
      <c r="B5" s="12"/>
      <c r="C5" s="12"/>
      <c r="D5" s="20"/>
      <c r="E5" s="20"/>
      <c r="F5" s="11"/>
      <c r="G5" s="11"/>
      <c r="H5" s="20" t="s">
        <v>9</v>
      </c>
      <c r="I5" s="20" t="s">
        <v>0</v>
      </c>
    </row>
    <row r="6" spans="1:9" ht="12" customHeight="1">
      <c r="A6" s="20"/>
      <c r="B6" s="20" t="s">
        <v>1</v>
      </c>
      <c r="C6" s="20"/>
      <c r="D6" s="20" t="s">
        <v>2</v>
      </c>
      <c r="E6" s="20"/>
      <c r="F6" s="22" t="s">
        <v>11</v>
      </c>
      <c r="G6" s="22"/>
      <c r="H6" s="20"/>
      <c r="I6" s="20"/>
    </row>
    <row r="7" spans="1:9" ht="12" customHeight="1">
      <c r="A7" s="20"/>
      <c r="B7" s="5" t="s">
        <v>13</v>
      </c>
      <c r="C7" s="5" t="s">
        <v>12</v>
      </c>
      <c r="D7" s="5" t="s">
        <v>32</v>
      </c>
      <c r="E7" s="14" t="s">
        <v>31</v>
      </c>
      <c r="F7" s="5" t="s">
        <v>8</v>
      </c>
      <c r="G7" s="5" t="s">
        <v>7</v>
      </c>
      <c r="H7" s="20"/>
      <c r="I7" s="20"/>
    </row>
    <row r="8" spans="1:9" ht="9" customHeight="1">
      <c r="B8" s="9"/>
      <c r="C8" s="9"/>
      <c r="D8" s="9"/>
      <c r="E8" s="9"/>
    </row>
    <row r="9" spans="1:9" ht="15" customHeight="1">
      <c r="A9" s="7" t="s">
        <v>30</v>
      </c>
      <c r="B9" s="7">
        <f t="shared" ref="B9:H9" si="0">SUM(B10:B19)</f>
        <v>1918</v>
      </c>
      <c r="C9" s="7">
        <f t="shared" si="0"/>
        <v>554</v>
      </c>
      <c r="D9" s="7">
        <f t="shared" si="0"/>
        <v>444</v>
      </c>
      <c r="E9" s="7">
        <f t="shared" si="0"/>
        <v>36</v>
      </c>
      <c r="F9" s="7">
        <f t="shared" si="0"/>
        <v>106</v>
      </c>
      <c r="G9" s="7">
        <f t="shared" si="0"/>
        <v>60</v>
      </c>
      <c r="H9" s="7">
        <f t="shared" si="0"/>
        <v>0</v>
      </c>
      <c r="I9" s="7">
        <f>SUM(B9:H9)</f>
        <v>3118</v>
      </c>
    </row>
    <row r="10" spans="1:9" ht="15" customHeight="1">
      <c r="A10" s="10" t="s">
        <v>19</v>
      </c>
      <c r="B10" s="6">
        <v>38</v>
      </c>
      <c r="C10" s="6">
        <v>13</v>
      </c>
      <c r="D10" s="6">
        <v>1</v>
      </c>
      <c r="E10" s="6">
        <v>0</v>
      </c>
      <c r="F10" s="6">
        <v>28</v>
      </c>
      <c r="G10" s="2">
        <v>13</v>
      </c>
      <c r="H10" s="6">
        <v>0</v>
      </c>
      <c r="I10" s="2">
        <f>SUM(B10:H10)</f>
        <v>93</v>
      </c>
    </row>
    <row r="11" spans="1:9" ht="15" customHeight="1">
      <c r="A11" s="10" t="s">
        <v>29</v>
      </c>
      <c r="B11" s="6">
        <v>156</v>
      </c>
      <c r="C11" s="6">
        <v>39</v>
      </c>
      <c r="D11" s="6">
        <v>41</v>
      </c>
      <c r="E11" s="6">
        <v>5</v>
      </c>
      <c r="F11" s="6">
        <v>8</v>
      </c>
      <c r="G11" s="2">
        <v>7</v>
      </c>
      <c r="H11" s="6">
        <v>0</v>
      </c>
      <c r="I11" s="2">
        <f t="shared" ref="I11:I26" si="1">SUM(B11:H11)</f>
        <v>256</v>
      </c>
    </row>
    <row r="12" spans="1:9" ht="15" customHeight="1">
      <c r="A12" s="10" t="s">
        <v>28</v>
      </c>
      <c r="B12" s="6">
        <v>426</v>
      </c>
      <c r="C12" s="6">
        <v>107</v>
      </c>
      <c r="D12" s="6">
        <v>66</v>
      </c>
      <c r="E12" s="6">
        <v>6</v>
      </c>
      <c r="F12" s="6">
        <v>14</v>
      </c>
      <c r="G12" s="2">
        <v>4</v>
      </c>
      <c r="H12" s="6">
        <v>0</v>
      </c>
      <c r="I12" s="2">
        <f t="shared" si="1"/>
        <v>623</v>
      </c>
    </row>
    <row r="13" spans="1:9" ht="15" customHeight="1">
      <c r="A13" s="10" t="s">
        <v>27</v>
      </c>
      <c r="B13" s="6">
        <v>169</v>
      </c>
      <c r="C13" s="6">
        <v>48</v>
      </c>
      <c r="D13" s="6">
        <v>27</v>
      </c>
      <c r="E13" s="6">
        <v>1</v>
      </c>
      <c r="F13" s="6">
        <v>11</v>
      </c>
      <c r="G13" s="2">
        <v>4</v>
      </c>
      <c r="H13" s="6">
        <v>0</v>
      </c>
      <c r="I13" s="2">
        <f t="shared" si="1"/>
        <v>260</v>
      </c>
    </row>
    <row r="14" spans="1:9" ht="15" customHeight="1">
      <c r="A14" s="10" t="s">
        <v>26</v>
      </c>
      <c r="B14" s="6">
        <v>161</v>
      </c>
      <c r="C14" s="6">
        <v>50</v>
      </c>
      <c r="D14" s="6">
        <v>34</v>
      </c>
      <c r="E14" s="6">
        <v>5</v>
      </c>
      <c r="F14" s="6">
        <v>8</v>
      </c>
      <c r="G14" s="2">
        <v>2</v>
      </c>
      <c r="H14" s="6">
        <v>0</v>
      </c>
      <c r="I14" s="2">
        <f t="shared" si="1"/>
        <v>260</v>
      </c>
    </row>
    <row r="15" spans="1:9" ht="15" customHeight="1">
      <c r="A15" s="10" t="s">
        <v>25</v>
      </c>
      <c r="B15" s="6">
        <v>246</v>
      </c>
      <c r="C15" s="6">
        <v>82</v>
      </c>
      <c r="D15" s="6">
        <v>71</v>
      </c>
      <c r="E15" s="6">
        <v>4</v>
      </c>
      <c r="F15" s="6">
        <v>8</v>
      </c>
      <c r="G15" s="2">
        <v>9</v>
      </c>
      <c r="H15" s="6">
        <v>0</v>
      </c>
      <c r="I15" s="2">
        <f t="shared" si="1"/>
        <v>420</v>
      </c>
    </row>
    <row r="16" spans="1:9" ht="15" customHeight="1">
      <c r="A16" s="10" t="s">
        <v>24</v>
      </c>
      <c r="B16" s="6">
        <v>169</v>
      </c>
      <c r="C16" s="6">
        <v>48</v>
      </c>
      <c r="D16" s="6">
        <v>53</v>
      </c>
      <c r="E16" s="6">
        <v>5</v>
      </c>
      <c r="F16" s="6">
        <v>7</v>
      </c>
      <c r="G16" s="2">
        <v>5</v>
      </c>
      <c r="H16" s="6">
        <v>0</v>
      </c>
      <c r="I16" s="2">
        <f t="shared" si="1"/>
        <v>287</v>
      </c>
    </row>
    <row r="17" spans="1:9" ht="15" customHeight="1">
      <c r="A17" s="13" t="s">
        <v>23</v>
      </c>
      <c r="B17" s="6">
        <v>192</v>
      </c>
      <c r="C17" s="6">
        <v>34</v>
      </c>
      <c r="D17" s="6">
        <v>43</v>
      </c>
      <c r="E17" s="6">
        <v>5</v>
      </c>
      <c r="F17" s="6">
        <v>8</v>
      </c>
      <c r="G17" s="2">
        <v>5</v>
      </c>
      <c r="H17" s="6">
        <v>0</v>
      </c>
      <c r="I17" s="2">
        <f t="shared" si="1"/>
        <v>287</v>
      </c>
    </row>
    <row r="18" spans="1:9" ht="15" customHeight="1">
      <c r="A18" s="10" t="s">
        <v>22</v>
      </c>
      <c r="B18" s="6">
        <v>186</v>
      </c>
      <c r="C18" s="6">
        <v>52</v>
      </c>
      <c r="D18" s="6">
        <v>69</v>
      </c>
      <c r="E18" s="6">
        <v>2</v>
      </c>
      <c r="F18" s="6">
        <v>7</v>
      </c>
      <c r="G18" s="2">
        <v>9</v>
      </c>
      <c r="H18" s="6">
        <v>0</v>
      </c>
      <c r="I18" s="2">
        <f t="shared" si="1"/>
        <v>325</v>
      </c>
    </row>
    <row r="19" spans="1:9" ht="15" customHeight="1">
      <c r="A19" s="10" t="s">
        <v>21</v>
      </c>
      <c r="B19" s="6">
        <v>175</v>
      </c>
      <c r="C19" s="6">
        <v>81</v>
      </c>
      <c r="D19" s="6">
        <v>39</v>
      </c>
      <c r="E19" s="6">
        <v>3</v>
      </c>
      <c r="F19" s="6">
        <v>7</v>
      </c>
      <c r="G19" s="2">
        <v>2</v>
      </c>
      <c r="H19" s="6">
        <v>0</v>
      </c>
      <c r="I19" s="2">
        <f t="shared" si="1"/>
        <v>307</v>
      </c>
    </row>
    <row r="20" spans="1:9" ht="15" customHeight="1">
      <c r="A20" s="7" t="s">
        <v>20</v>
      </c>
      <c r="B20" s="7">
        <f t="shared" ref="B20:H20" si="2">SUM(B21:B26)</f>
        <v>1823</v>
      </c>
      <c r="C20" s="7">
        <f t="shared" si="2"/>
        <v>829</v>
      </c>
      <c r="D20" s="7">
        <f t="shared" si="2"/>
        <v>742</v>
      </c>
      <c r="E20" s="7">
        <f t="shared" si="2"/>
        <v>242</v>
      </c>
      <c r="F20" s="7">
        <f t="shared" si="2"/>
        <v>92</v>
      </c>
      <c r="G20" s="7">
        <f t="shared" si="2"/>
        <v>0</v>
      </c>
      <c r="H20" s="7">
        <f t="shared" si="2"/>
        <v>1</v>
      </c>
      <c r="I20" s="7">
        <f>SUM(B20:H20)</f>
        <v>3729</v>
      </c>
    </row>
    <row r="21" spans="1:9" ht="15" customHeight="1">
      <c r="A21" s="10" t="s">
        <v>19</v>
      </c>
      <c r="B21" s="6">
        <v>0</v>
      </c>
      <c r="C21" s="6">
        <v>2</v>
      </c>
      <c r="D21" s="6">
        <v>44</v>
      </c>
      <c r="E21" s="6">
        <v>0</v>
      </c>
      <c r="F21" s="6">
        <v>25</v>
      </c>
      <c r="G21" s="2">
        <v>0</v>
      </c>
      <c r="H21" s="6">
        <v>1</v>
      </c>
      <c r="I21" s="2">
        <f t="shared" si="1"/>
        <v>72</v>
      </c>
    </row>
    <row r="22" spans="1:9" ht="15" customHeight="1">
      <c r="A22" s="10" t="s">
        <v>18</v>
      </c>
      <c r="B22" s="6">
        <v>348</v>
      </c>
      <c r="C22" s="6">
        <v>135</v>
      </c>
      <c r="D22" s="6">
        <v>142</v>
      </c>
      <c r="E22" s="6">
        <v>29</v>
      </c>
      <c r="F22" s="6">
        <v>12</v>
      </c>
      <c r="G22" s="2">
        <v>0</v>
      </c>
      <c r="H22" s="6">
        <v>0</v>
      </c>
      <c r="I22" s="2">
        <f t="shared" si="1"/>
        <v>666</v>
      </c>
    </row>
    <row r="23" spans="1:9" ht="15" customHeight="1">
      <c r="A23" s="10" t="s">
        <v>17</v>
      </c>
      <c r="B23" s="6">
        <v>311</v>
      </c>
      <c r="C23" s="6">
        <v>178</v>
      </c>
      <c r="D23" s="6">
        <v>108</v>
      </c>
      <c r="E23" s="6">
        <v>34</v>
      </c>
      <c r="F23" s="6">
        <v>14</v>
      </c>
      <c r="G23" s="2">
        <v>0</v>
      </c>
      <c r="H23" s="6">
        <v>0</v>
      </c>
      <c r="I23" s="2">
        <f t="shared" si="1"/>
        <v>645</v>
      </c>
    </row>
    <row r="24" spans="1:9" ht="15" customHeight="1">
      <c r="A24" s="10" t="s">
        <v>16</v>
      </c>
      <c r="B24" s="6">
        <v>417</v>
      </c>
      <c r="C24" s="6">
        <v>116</v>
      </c>
      <c r="D24" s="6">
        <v>127</v>
      </c>
      <c r="E24" s="6">
        <v>73</v>
      </c>
      <c r="F24" s="6">
        <v>15</v>
      </c>
      <c r="G24" s="2">
        <v>0</v>
      </c>
      <c r="H24" s="6">
        <v>0</v>
      </c>
      <c r="I24" s="2">
        <f t="shared" si="1"/>
        <v>748</v>
      </c>
    </row>
    <row r="25" spans="1:9" ht="15" customHeight="1">
      <c r="A25" s="10" t="s">
        <v>15</v>
      </c>
      <c r="B25" s="6">
        <v>380</v>
      </c>
      <c r="C25" s="6">
        <v>227</v>
      </c>
      <c r="D25" s="6">
        <v>146</v>
      </c>
      <c r="E25" s="6">
        <v>44</v>
      </c>
      <c r="F25" s="6">
        <v>12</v>
      </c>
      <c r="G25" s="2">
        <v>0</v>
      </c>
      <c r="H25" s="6">
        <v>0</v>
      </c>
      <c r="I25" s="2">
        <f t="shared" si="1"/>
        <v>809</v>
      </c>
    </row>
    <row r="26" spans="1:9" ht="15" customHeight="1">
      <c r="A26" s="10" t="s">
        <v>14</v>
      </c>
      <c r="B26" s="6">
        <v>367</v>
      </c>
      <c r="C26" s="6">
        <v>171</v>
      </c>
      <c r="D26" s="6">
        <v>175</v>
      </c>
      <c r="E26" s="6">
        <v>62</v>
      </c>
      <c r="F26" s="6">
        <v>14</v>
      </c>
      <c r="G26" s="2">
        <v>0</v>
      </c>
      <c r="H26" s="6">
        <v>0</v>
      </c>
      <c r="I26" s="2">
        <f t="shared" si="1"/>
        <v>789</v>
      </c>
    </row>
    <row r="27" spans="1:9" ht="9" customHeight="1">
      <c r="I27" s="2"/>
    </row>
    <row r="28" spans="1:9" ht="15" customHeight="1">
      <c r="A28" s="8" t="s">
        <v>4</v>
      </c>
      <c r="B28" s="8">
        <f t="shared" ref="B28:I28" si="3">SUM(B9,B20)</f>
        <v>3741</v>
      </c>
      <c r="C28" s="8">
        <f t="shared" si="3"/>
        <v>1383</v>
      </c>
      <c r="D28" s="8">
        <f t="shared" si="3"/>
        <v>1186</v>
      </c>
      <c r="E28" s="8">
        <f t="shared" si="3"/>
        <v>278</v>
      </c>
      <c r="F28" s="8">
        <f t="shared" si="3"/>
        <v>198</v>
      </c>
      <c r="G28" s="8">
        <f t="shared" si="3"/>
        <v>60</v>
      </c>
      <c r="H28" s="8">
        <f t="shared" si="3"/>
        <v>1</v>
      </c>
      <c r="I28" s="8">
        <f t="shared" si="3"/>
        <v>6847</v>
      </c>
    </row>
    <row r="29" spans="1:9" s="15" customFormat="1" ht="12.75" customHeight="1">
      <c r="I29" s="17"/>
    </row>
    <row r="30" spans="1:9" ht="12.75" customHeight="1">
      <c r="A30" s="4" t="s">
        <v>6</v>
      </c>
    </row>
    <row r="31" spans="1:9" ht="12.75" customHeight="1">
      <c r="A31" s="3"/>
    </row>
    <row r="32" spans="1:9" ht="12.75" customHeight="1">
      <c r="A32" s="3" t="s">
        <v>3</v>
      </c>
      <c r="B32" s="1"/>
      <c r="C32" s="1"/>
      <c r="D32" s="1"/>
      <c r="E32" s="1"/>
      <c r="F32" s="1"/>
      <c r="G32" s="1"/>
      <c r="I32" s="18"/>
    </row>
    <row r="33" spans="1:9" ht="12.75" customHeight="1">
      <c r="A33" s="1"/>
      <c r="B33" s="6"/>
      <c r="C33" s="6"/>
      <c r="D33" s="6"/>
      <c r="E33" s="6"/>
      <c r="F33" s="6"/>
      <c r="G33" s="6"/>
      <c r="I33" s="16"/>
    </row>
    <row r="34" spans="1:9" ht="12.75" customHeight="1">
      <c r="A34" s="1"/>
      <c r="B34" s="1"/>
      <c r="C34" s="1"/>
      <c r="D34" s="1"/>
      <c r="E34" s="1"/>
      <c r="F34" s="1"/>
      <c r="G34" s="1"/>
      <c r="H34" s="1"/>
      <c r="I34" s="1"/>
    </row>
    <row r="35" spans="1:9">
      <c r="A35" s="1"/>
      <c r="B35" s="6"/>
      <c r="C35" s="6"/>
      <c r="D35" s="6"/>
      <c r="E35" s="6"/>
      <c r="F35" s="6"/>
      <c r="G35" s="6"/>
      <c r="I35" s="16"/>
    </row>
    <row r="36" spans="1:9" ht="10.5" customHeight="1"/>
    <row r="37" spans="1:9" ht="10.5" customHeight="1"/>
    <row r="38" spans="1:9" ht="10.5" customHeight="1"/>
    <row r="39" spans="1:9">
      <c r="A39" s="9"/>
    </row>
  </sheetData>
  <mergeCells count="10">
    <mergeCell ref="A1:I1"/>
    <mergeCell ref="A2:I2"/>
    <mergeCell ref="A3:I3"/>
    <mergeCell ref="D5:E5"/>
    <mergeCell ref="D6:E6"/>
    <mergeCell ref="B6:C6"/>
    <mergeCell ref="F6:G6"/>
    <mergeCell ref="A5:A7"/>
    <mergeCell ref="H5:H7"/>
    <mergeCell ref="I5:I7"/>
  </mergeCells>
  <printOptions horizontalCentered="1"/>
  <pageMargins left="0.79000000000000015" right="0.79000000000000015" top="0.79000000000000015" bottom="0.79000000000000015" header="0.51" footer="0.51"/>
  <pageSetup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media superior</vt:lpstr>
      <vt:lpstr>'media superior'!Títulos_a_imprimir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Longino Jacome</cp:lastModifiedBy>
  <dcterms:created xsi:type="dcterms:W3CDTF">2022-09-01T00:12:39Z</dcterms:created>
  <dcterms:modified xsi:type="dcterms:W3CDTF">2023-05-24T18:01:13Z</dcterms:modified>
</cp:coreProperties>
</file>