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DE67086E-FFBF-6845-A632-4C3C94639963}" xr6:coauthVersionLast="47" xr6:coauthVersionMax="47" xr10:uidLastSave="{00000000-0000-0000-0000-000000000000}"/>
  <bookViews>
    <workbookView xWindow="25480" yWindow="13020" windowWidth="25080" windowHeight="16480" tabRatio="808" xr2:uid="{00000000-000D-0000-FFFF-FFFF00000000}"/>
  </bookViews>
  <sheets>
    <sheet name="investigación" sheetId="5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5" l="1"/>
  <c r="J40" i="5"/>
  <c r="J41" i="5"/>
  <c r="B9" i="5" l="1"/>
  <c r="C9" i="5"/>
  <c r="D9" i="5"/>
  <c r="E9" i="5"/>
  <c r="F9" i="5"/>
  <c r="G9" i="5"/>
  <c r="H9" i="5"/>
  <c r="I9" i="5"/>
  <c r="J10" i="5"/>
  <c r="J11" i="5"/>
  <c r="J12" i="5"/>
  <c r="J13" i="5"/>
  <c r="J14" i="5"/>
  <c r="J15" i="5"/>
  <c r="J16" i="5"/>
  <c r="J17" i="5"/>
  <c r="J18" i="5"/>
  <c r="J19" i="5"/>
  <c r="J20" i="5"/>
  <c r="J26" i="5"/>
  <c r="J27" i="5"/>
  <c r="J28" i="5"/>
  <c r="J29" i="5"/>
  <c r="B30" i="5"/>
  <c r="C30" i="5"/>
  <c r="D30" i="5"/>
  <c r="E30" i="5"/>
  <c r="F30" i="5"/>
  <c r="G30" i="5"/>
  <c r="H30" i="5"/>
  <c r="I30" i="5"/>
  <c r="J31" i="5"/>
  <c r="J32" i="5"/>
  <c r="J33" i="5"/>
  <c r="J34" i="5"/>
  <c r="J35" i="5"/>
  <c r="J36" i="5"/>
  <c r="J37" i="5"/>
  <c r="J38" i="5"/>
  <c r="J39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60" i="5"/>
  <c r="J61" i="5"/>
  <c r="J62" i="5"/>
  <c r="J63" i="5"/>
  <c r="G65" i="5" l="1"/>
  <c r="B65" i="5"/>
  <c r="C65" i="5"/>
  <c r="F65" i="5"/>
  <c r="I65" i="5"/>
  <c r="E65" i="5"/>
  <c r="H65" i="5"/>
  <c r="D65" i="5"/>
  <c r="J9" i="5"/>
  <c r="J30" i="5"/>
  <c r="J65" i="5" l="1"/>
</calcChain>
</file>

<file path=xl/sharedStrings.xml><?xml version="1.0" encoding="utf-8"?>
<sst xmlns="http://schemas.openxmlformats.org/spreadsheetml/2006/main" count="71" uniqueCount="71">
  <si>
    <t>Total</t>
  </si>
  <si>
    <t>Profesor de Asignatura</t>
  </si>
  <si>
    <t>Profesor de Carrera</t>
  </si>
  <si>
    <t>FUENTE: Nómina de la quincena 03 de 2023, Dirección General de Personal, UNAM.</t>
  </si>
  <si>
    <t>T O T A L</t>
  </si>
  <si>
    <t>UNAM. PERSONAL ACADÉMICO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</si>
  <si>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</si>
  <si>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</si>
  <si>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</si>
  <si>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</si>
  <si>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</si>
  <si>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</si>
  <si>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</si>
  <si>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</si>
  <si>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</si>
  <si>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</si>
  <si>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</si>
  <si>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</si>
  <si>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</si>
  <si>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</si>
  <si>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</si>
  <si>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</si>
  <si>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</si>
  <si>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</si>
  <si>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</si>
  <si>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</si>
  <si>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</si>
  <si>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</si>
  <si>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</si>
  <si>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</si>
  <si>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</si>
  <si>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</si>
  <si>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</si>
  <si>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</si>
  <si>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</si>
  <si>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</si>
  <si>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</si>
  <si>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</si>
  <si>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</si>
  <si>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</si>
  <si>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</si>
  <si>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</si>
  <si>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</si>
  <si>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</si>
  <si>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</si>
  <si>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</si>
  <si>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</si>
  <si>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</si>
  <si>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</si>
  <si>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</si>
  <si>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</si>
  <si>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</si>
  <si>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</si>
  <si>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</si>
  <si>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</si>
  <si>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</si>
  <si>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</si>
  <si>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</si>
  <si>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</si>
  <si>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</si>
  <si>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</si>
  <si>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</si>
  <si>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</si>
  <si>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</si>
  <si>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</si>
  <si>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</si>
  <si>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Investigador de Carrera</t>
  </si>
  <si>
    <t>Subsistema / Dependencia</t>
  </si>
  <si>
    <t>Técnico Académico en Docencia</t>
  </si>
  <si>
    <t>Técnico Académico en Investigación T.C.</t>
  </si>
  <si>
    <t>NOMBRAMIENTOS ACADÉMICOS EN INSTITUTOS Y CENTROS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</si>
</sst>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1" fillId="0" borderId="0" xfId="0" applyNumberFormat="1" applyFont="1"/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/>
    <xf numFmtId="3" fontId="1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" fontId="0" fillId="0" borderId="0" xfId="0" applyNumberFormat="1"/>
    <xf numFmtId="3" fontId="8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 2 2 2 2 2" xfId="2" xr:uid="{00000000-0005-0000-0000-000002000000}"/>
    <cellStyle name="Normal 2 2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J72"/>
  <sheetViews>
    <sheetView tabSelected="1" zoomScaleNormal="100" workbookViewId="0">
      <selection sqref="A1:J1"/>
    </sheetView>
  </sheetViews>
  <sheetFormatPr baseColWidth="10" defaultColWidth="11.5" defaultRowHeight="13"/>
  <cols>
    <col min="1" max="1" width="70.5" style="2" customWidth="1"/>
    <col min="2" max="3" width="12.6640625" style="2" customWidth="1"/>
    <col min="4" max="4" width="14" style="2" customWidth="1"/>
    <col min="5" max="9" width="12.6640625" style="2" customWidth="1"/>
    <col min="10" max="10" width="12.6640625" style="11" customWidth="1"/>
    <col min="11" max="16384" width="11.5" style="2"/>
  </cols>
  <sheetData>
    <row r="1" spans="1:10" ht="15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>
      <c r="A2" s="24" t="s">
        <v>70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>
      <c r="A3" s="22">
        <v>2023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/>
    <row r="5" spans="1:10" ht="12" customHeight="1">
      <c r="A5" s="20"/>
      <c r="B5" s="23" t="s">
        <v>66</v>
      </c>
      <c r="C5" s="23"/>
      <c r="D5" s="25" t="s">
        <v>69</v>
      </c>
      <c r="E5" s="19"/>
      <c r="F5" s="25" t="s">
        <v>68</v>
      </c>
      <c r="G5" s="25" t="s">
        <v>1</v>
      </c>
      <c r="H5" s="25" t="s">
        <v>65</v>
      </c>
      <c r="I5" s="23" t="s">
        <v>64</v>
      </c>
      <c r="J5" s="21"/>
    </row>
    <row r="6" spans="1:10" ht="12" customHeight="1">
      <c r="A6" s="23" t="s">
        <v>67</v>
      </c>
      <c r="B6" s="23"/>
      <c r="C6" s="23"/>
      <c r="D6" s="25"/>
      <c r="E6" s="19" t="s">
        <v>2</v>
      </c>
      <c r="F6" s="25"/>
      <c r="G6" s="25"/>
      <c r="H6" s="25"/>
      <c r="I6" s="23"/>
      <c r="J6" s="21" t="s">
        <v>0</v>
      </c>
    </row>
    <row r="7" spans="1:10" ht="12" customHeight="1">
      <c r="A7" s="23"/>
      <c r="B7" s="6" t="s">
        <v>63</v>
      </c>
      <c r="C7" s="6" t="s">
        <v>62</v>
      </c>
      <c r="D7" s="25"/>
      <c r="E7" s="19"/>
      <c r="F7" s="25"/>
      <c r="G7" s="25"/>
      <c r="H7" s="25"/>
      <c r="I7" s="23"/>
      <c r="J7" s="21"/>
    </row>
    <row r="8" spans="1:10" ht="9" customHeight="1">
      <c r="B8" s="11"/>
      <c r="C8" s="11"/>
      <c r="D8" s="11"/>
      <c r="E8" s="11"/>
    </row>
    <row r="9" spans="1:10" s="8" customFormat="1" ht="15" customHeight="1">
      <c r="A9" s="8" t="s">
        <v>61</v>
      </c>
      <c r="B9" s="8">
        <f t="shared" ref="B9:J9" si="0">SUM(B10:B29)</f>
        <v>932</v>
      </c>
      <c r="C9" s="8">
        <f t="shared" si="0"/>
        <v>2</v>
      </c>
      <c r="D9" s="8">
        <f t="shared" si="0"/>
        <v>598</v>
      </c>
      <c r="E9" s="8">
        <f t="shared" si="0"/>
        <v>20</v>
      </c>
      <c r="F9" s="8">
        <f t="shared" si="0"/>
        <v>3</v>
      </c>
      <c r="G9" s="8">
        <f t="shared" si="0"/>
        <v>0</v>
      </c>
      <c r="H9" s="8">
        <f t="shared" si="0"/>
        <v>0</v>
      </c>
      <c r="I9" s="8">
        <f t="shared" si="0"/>
        <v>23</v>
      </c>
      <c r="J9" s="8">
        <f t="shared" si="0"/>
        <v>1578</v>
      </c>
    </row>
    <row r="10" spans="1:10" ht="15" customHeight="1">
      <c r="A10" s="5" t="s">
        <v>60</v>
      </c>
      <c r="B10" s="7">
        <v>41</v>
      </c>
      <c r="C10" s="7">
        <v>0</v>
      </c>
      <c r="D10" s="7">
        <v>44</v>
      </c>
      <c r="E10" s="7">
        <v>0</v>
      </c>
      <c r="F10" s="7">
        <v>1</v>
      </c>
      <c r="G10" s="7">
        <v>0</v>
      </c>
      <c r="H10" s="7">
        <v>0</v>
      </c>
      <c r="I10" s="7">
        <v>1</v>
      </c>
      <c r="J10" s="2">
        <f t="shared" ref="J10:J20" si="1">SUM(B10:I10)</f>
        <v>87</v>
      </c>
    </row>
    <row r="11" spans="1:10" ht="15" customHeight="1">
      <c r="A11" s="5" t="s">
        <v>59</v>
      </c>
      <c r="B11" s="15">
        <v>44</v>
      </c>
      <c r="C11" s="15">
        <v>0</v>
      </c>
      <c r="D11" s="15">
        <v>29</v>
      </c>
      <c r="E11" s="15">
        <v>2</v>
      </c>
      <c r="F11" s="15">
        <v>0</v>
      </c>
      <c r="G11" s="15">
        <v>0</v>
      </c>
      <c r="H11" s="15">
        <v>0</v>
      </c>
      <c r="I11" s="15">
        <v>0</v>
      </c>
      <c r="J11" s="2">
        <f t="shared" si="1"/>
        <v>75</v>
      </c>
    </row>
    <row r="12" spans="1:10" ht="15" customHeight="1">
      <c r="A12" s="5" t="s">
        <v>58</v>
      </c>
      <c r="B12" s="15">
        <v>21</v>
      </c>
      <c r="C12" s="15">
        <v>0</v>
      </c>
      <c r="D12" s="15">
        <v>8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2">
        <f t="shared" si="1"/>
        <v>29</v>
      </c>
    </row>
    <row r="13" spans="1:10" ht="15" customHeight="1">
      <c r="A13" s="5" t="s">
        <v>57</v>
      </c>
      <c r="B13" s="7">
        <v>23</v>
      </c>
      <c r="C13" s="7">
        <v>0</v>
      </c>
      <c r="D13" s="7">
        <v>22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2">
        <f t="shared" si="1"/>
        <v>45</v>
      </c>
    </row>
    <row r="14" spans="1:10" ht="15" customHeight="1">
      <c r="A14" s="5" t="s">
        <v>56</v>
      </c>
      <c r="B14" s="15">
        <v>30</v>
      </c>
      <c r="C14" s="15">
        <v>0</v>
      </c>
      <c r="D14" s="15">
        <v>24</v>
      </c>
      <c r="E14" s="15">
        <v>1</v>
      </c>
      <c r="F14" s="15">
        <v>0</v>
      </c>
      <c r="G14" s="15">
        <v>0</v>
      </c>
      <c r="H14" s="15">
        <v>0</v>
      </c>
      <c r="I14" s="15">
        <v>0</v>
      </c>
      <c r="J14" s="18">
        <f t="shared" si="1"/>
        <v>55</v>
      </c>
    </row>
    <row r="15" spans="1:10" ht="15" customHeight="1">
      <c r="A15" s="5" t="s">
        <v>55</v>
      </c>
      <c r="B15" s="15">
        <v>9</v>
      </c>
      <c r="C15" s="15">
        <v>0</v>
      </c>
      <c r="D15" s="15">
        <v>5</v>
      </c>
      <c r="E15" s="15">
        <v>0</v>
      </c>
      <c r="F15" s="15">
        <v>1</v>
      </c>
      <c r="G15" s="15">
        <v>0</v>
      </c>
      <c r="H15" s="15">
        <v>0</v>
      </c>
      <c r="I15" s="15">
        <v>0</v>
      </c>
      <c r="J15" s="2">
        <f t="shared" si="1"/>
        <v>15</v>
      </c>
    </row>
    <row r="16" spans="1:10" ht="15" customHeight="1">
      <c r="A16" s="5" t="s">
        <v>54</v>
      </c>
      <c r="B16" s="15">
        <v>19</v>
      </c>
      <c r="C16" s="15">
        <v>0</v>
      </c>
      <c r="D16" s="15">
        <v>9</v>
      </c>
      <c r="E16" s="15">
        <v>5</v>
      </c>
      <c r="F16" s="15">
        <v>0</v>
      </c>
      <c r="G16" s="15">
        <v>0</v>
      </c>
      <c r="H16" s="15">
        <v>0</v>
      </c>
      <c r="I16" s="15">
        <v>0</v>
      </c>
      <c r="J16" s="2">
        <f t="shared" si="1"/>
        <v>33</v>
      </c>
    </row>
    <row r="17" spans="1:10" ht="15" customHeight="1">
      <c r="A17" s="5" t="s">
        <v>53</v>
      </c>
      <c r="B17" s="15">
        <v>54</v>
      </c>
      <c r="C17" s="15">
        <v>0</v>
      </c>
      <c r="D17" s="15">
        <v>21</v>
      </c>
      <c r="E17" s="15">
        <v>3</v>
      </c>
      <c r="F17" s="15">
        <v>0</v>
      </c>
      <c r="G17" s="15">
        <v>0</v>
      </c>
      <c r="H17" s="15">
        <v>0</v>
      </c>
      <c r="I17" s="15">
        <v>1</v>
      </c>
      <c r="J17" s="2">
        <f t="shared" si="1"/>
        <v>79</v>
      </c>
    </row>
    <row r="18" spans="1:10" ht="15" customHeight="1">
      <c r="A18" s="5" t="s">
        <v>52</v>
      </c>
      <c r="B18" s="15">
        <v>46</v>
      </c>
      <c r="C18" s="15">
        <v>0</v>
      </c>
      <c r="D18" s="15">
        <v>32</v>
      </c>
      <c r="E18" s="15">
        <v>0</v>
      </c>
      <c r="F18" s="15">
        <v>0</v>
      </c>
      <c r="G18" s="15">
        <v>0</v>
      </c>
      <c r="H18" s="15">
        <v>0</v>
      </c>
      <c r="I18" s="15">
        <v>1</v>
      </c>
      <c r="J18" s="2">
        <f t="shared" si="1"/>
        <v>79</v>
      </c>
    </row>
    <row r="19" spans="1:10" ht="15" customHeight="1">
      <c r="A19" s="5" t="s">
        <v>51</v>
      </c>
      <c r="B19" s="15">
        <v>31</v>
      </c>
      <c r="C19" s="15">
        <v>0</v>
      </c>
      <c r="D19" s="15">
        <v>81</v>
      </c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2">
        <f t="shared" si="1"/>
        <v>113</v>
      </c>
    </row>
    <row r="20" spans="1:10" ht="15" customHeight="1">
      <c r="A20" s="5" t="s">
        <v>50</v>
      </c>
      <c r="B20" s="15">
        <v>25</v>
      </c>
      <c r="C20" s="15">
        <v>0</v>
      </c>
      <c r="D20" s="15">
        <v>22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2">
        <f t="shared" si="1"/>
        <v>47</v>
      </c>
    </row>
    <row r="21" spans="1:10" ht="15" customHeight="1">
      <c r="A21" s="5" t="s">
        <v>49</v>
      </c>
      <c r="B21" s="15">
        <v>66</v>
      </c>
      <c r="C21" s="15">
        <v>0</v>
      </c>
      <c r="D21" s="15">
        <v>47</v>
      </c>
      <c r="E21" s="15">
        <v>1</v>
      </c>
      <c r="F21" s="15">
        <v>0</v>
      </c>
      <c r="G21" s="15">
        <v>0</v>
      </c>
      <c r="H21" s="15">
        <v>0</v>
      </c>
      <c r="I21" s="15">
        <v>1</v>
      </c>
      <c r="J21" s="2">
        <v>115</v>
      </c>
    </row>
    <row r="22" spans="1:10" ht="15" customHeight="1">
      <c r="A22" s="5" t="s">
        <v>48</v>
      </c>
      <c r="B22" s="17">
        <v>57</v>
      </c>
      <c r="C22" s="17">
        <v>0</v>
      </c>
      <c r="D22" s="17">
        <v>49</v>
      </c>
      <c r="E22" s="17">
        <v>0</v>
      </c>
      <c r="F22" s="17">
        <v>0</v>
      </c>
      <c r="G22" s="17">
        <v>0</v>
      </c>
      <c r="H22" s="17">
        <v>0</v>
      </c>
      <c r="I22" s="17">
        <v>2</v>
      </c>
      <c r="J22" s="2">
        <v>108</v>
      </c>
    </row>
    <row r="23" spans="1:10" ht="15" customHeight="1">
      <c r="A23" s="5" t="s">
        <v>47</v>
      </c>
      <c r="B23" s="17">
        <v>134</v>
      </c>
      <c r="C23" s="17">
        <v>1</v>
      </c>
      <c r="D23" s="17">
        <v>47</v>
      </c>
      <c r="E23" s="17">
        <v>0</v>
      </c>
      <c r="F23" s="17">
        <v>0</v>
      </c>
      <c r="G23" s="17">
        <v>0</v>
      </c>
      <c r="H23" s="17">
        <v>0</v>
      </c>
      <c r="I23" s="17">
        <v>6</v>
      </c>
      <c r="J23" s="2">
        <v>188</v>
      </c>
    </row>
    <row r="24" spans="1:10" ht="15" customHeight="1">
      <c r="A24" s="5" t="s">
        <v>46</v>
      </c>
      <c r="B24" s="17">
        <v>40</v>
      </c>
      <c r="C24" s="17">
        <v>0</v>
      </c>
      <c r="D24" s="17">
        <v>18</v>
      </c>
      <c r="E24" s="17">
        <v>3</v>
      </c>
      <c r="F24" s="17">
        <v>0</v>
      </c>
      <c r="G24" s="17">
        <v>0</v>
      </c>
      <c r="H24" s="17">
        <v>0</v>
      </c>
      <c r="I24" s="17">
        <v>2</v>
      </c>
      <c r="J24" s="2">
        <v>63</v>
      </c>
    </row>
    <row r="25" spans="1:10" ht="15" customHeight="1">
      <c r="A25" s="5" t="s">
        <v>45</v>
      </c>
      <c r="B25" s="17">
        <v>54</v>
      </c>
      <c r="C25" s="17">
        <v>0</v>
      </c>
      <c r="D25" s="17">
        <v>22</v>
      </c>
      <c r="E25" s="17">
        <v>1</v>
      </c>
      <c r="F25" s="17">
        <v>0</v>
      </c>
      <c r="G25" s="17">
        <v>0</v>
      </c>
      <c r="H25" s="17">
        <v>0</v>
      </c>
      <c r="I25" s="17">
        <v>1</v>
      </c>
      <c r="J25" s="2">
        <v>78</v>
      </c>
    </row>
    <row r="26" spans="1:10" ht="15" customHeight="1">
      <c r="A26" s="5" t="s">
        <v>44</v>
      </c>
      <c r="B26" s="17">
        <v>90</v>
      </c>
      <c r="C26" s="17">
        <v>1</v>
      </c>
      <c r="D26" s="17">
        <v>54</v>
      </c>
      <c r="E26" s="17">
        <v>2</v>
      </c>
      <c r="F26" s="17">
        <v>0</v>
      </c>
      <c r="G26" s="17">
        <v>0</v>
      </c>
      <c r="H26" s="17">
        <v>0</v>
      </c>
      <c r="I26" s="17">
        <v>1</v>
      </c>
      <c r="J26" s="2">
        <f t="shared" ref="J26:J63" si="2">SUM(B26:I26)</f>
        <v>148</v>
      </c>
    </row>
    <row r="27" spans="1:10" ht="15" customHeight="1">
      <c r="A27" s="5" t="s">
        <v>43</v>
      </c>
      <c r="B27" s="15">
        <v>61</v>
      </c>
      <c r="C27" s="15">
        <v>0</v>
      </c>
      <c r="D27" s="15">
        <v>40</v>
      </c>
      <c r="E27" s="15">
        <v>1</v>
      </c>
      <c r="F27" s="15">
        <v>0</v>
      </c>
      <c r="G27" s="15">
        <v>0</v>
      </c>
      <c r="H27" s="15">
        <v>0</v>
      </c>
      <c r="I27" s="15">
        <v>1</v>
      </c>
      <c r="J27" s="2">
        <f t="shared" si="2"/>
        <v>103</v>
      </c>
    </row>
    <row r="28" spans="1:10" ht="15" customHeight="1">
      <c r="A28" s="5" t="s">
        <v>42</v>
      </c>
      <c r="B28" s="15">
        <v>86</v>
      </c>
      <c r="C28" s="15">
        <v>0</v>
      </c>
      <c r="D28" s="15">
        <v>24</v>
      </c>
      <c r="E28" s="15">
        <v>0</v>
      </c>
      <c r="F28" s="15">
        <v>1</v>
      </c>
      <c r="G28" s="15">
        <v>0</v>
      </c>
      <c r="H28" s="15">
        <v>0</v>
      </c>
      <c r="I28" s="15">
        <v>6</v>
      </c>
      <c r="J28" s="2">
        <f t="shared" si="2"/>
        <v>117</v>
      </c>
    </row>
    <row r="29" spans="1:10" ht="15" customHeight="1">
      <c r="A29" s="16" t="s">
        <v>41</v>
      </c>
      <c r="B29" s="15">
        <v>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2">
        <f t="shared" si="2"/>
        <v>1</v>
      </c>
    </row>
    <row r="30" spans="1:10" s="8" customFormat="1" ht="15" customHeight="1">
      <c r="A30" s="8" t="s">
        <v>40</v>
      </c>
      <c r="B30" s="8">
        <f t="shared" ref="B30:I30" si="3">SUM(B31:B63)</f>
        <v>1700</v>
      </c>
      <c r="C30" s="8">
        <f t="shared" si="3"/>
        <v>0</v>
      </c>
      <c r="D30" s="8">
        <f t="shared" si="3"/>
        <v>1341</v>
      </c>
      <c r="E30" s="8">
        <f t="shared" si="3"/>
        <v>3</v>
      </c>
      <c r="F30" s="8">
        <f t="shared" si="3"/>
        <v>4</v>
      </c>
      <c r="G30" s="8">
        <f t="shared" si="3"/>
        <v>32</v>
      </c>
      <c r="H30" s="8">
        <f t="shared" si="3"/>
        <v>9</v>
      </c>
      <c r="I30" s="8">
        <f t="shared" si="3"/>
        <v>43</v>
      </c>
      <c r="J30" s="8">
        <f t="shared" si="2"/>
        <v>3132</v>
      </c>
    </row>
    <row r="31" spans="1:10" s="8" customFormat="1" ht="15" customHeight="1">
      <c r="A31" s="14" t="s">
        <v>39</v>
      </c>
      <c r="B31" s="2">
        <v>6</v>
      </c>
      <c r="C31" s="2">
        <v>0</v>
      </c>
      <c r="D31" s="2">
        <v>14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f t="shared" si="2"/>
        <v>20</v>
      </c>
    </row>
    <row r="32" spans="1:10" ht="15" customHeight="1">
      <c r="A32" s="5" t="s">
        <v>38</v>
      </c>
      <c r="B32" s="10">
        <v>1</v>
      </c>
      <c r="C32" s="10">
        <v>0</v>
      </c>
      <c r="D32" s="10">
        <v>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2">
        <f t="shared" si="2"/>
        <v>8</v>
      </c>
    </row>
    <row r="33" spans="1:10" ht="15" customHeight="1">
      <c r="A33" s="5" t="s">
        <v>37</v>
      </c>
      <c r="B33" s="7">
        <v>27</v>
      </c>
      <c r="C33" s="7">
        <v>0</v>
      </c>
      <c r="D33" s="7">
        <v>37</v>
      </c>
      <c r="E33" s="7">
        <v>0</v>
      </c>
      <c r="F33" s="7">
        <v>0</v>
      </c>
      <c r="G33" s="7">
        <v>0</v>
      </c>
      <c r="H33" s="7">
        <v>0</v>
      </c>
      <c r="I33" s="7">
        <v>2</v>
      </c>
      <c r="J33" s="2">
        <f t="shared" si="2"/>
        <v>66</v>
      </c>
    </row>
    <row r="34" spans="1:10" ht="15" customHeight="1">
      <c r="A34" s="5" t="s">
        <v>36</v>
      </c>
      <c r="B34" s="13">
        <v>25</v>
      </c>
      <c r="C34" s="13">
        <v>0</v>
      </c>
      <c r="D34" s="13">
        <v>6</v>
      </c>
      <c r="E34" s="13">
        <v>0</v>
      </c>
      <c r="F34" s="13">
        <v>0</v>
      </c>
      <c r="G34" s="13">
        <v>0</v>
      </c>
      <c r="H34" s="13">
        <v>0</v>
      </c>
      <c r="I34" s="13">
        <v>1</v>
      </c>
      <c r="J34" s="2">
        <f t="shared" si="2"/>
        <v>32</v>
      </c>
    </row>
    <row r="35" spans="1:10" ht="15" customHeight="1">
      <c r="A35" s="5" t="s">
        <v>35</v>
      </c>
      <c r="B35" s="13">
        <v>22</v>
      </c>
      <c r="C35" s="13">
        <v>0</v>
      </c>
      <c r="D35" s="13">
        <v>13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2">
        <f t="shared" si="2"/>
        <v>35</v>
      </c>
    </row>
    <row r="36" spans="1:10" ht="15" customHeight="1">
      <c r="A36" s="5" t="s">
        <v>34</v>
      </c>
      <c r="B36" s="13">
        <v>40</v>
      </c>
      <c r="C36" s="13">
        <v>0</v>
      </c>
      <c r="D36" s="13">
        <v>20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2">
        <f t="shared" si="2"/>
        <v>60</v>
      </c>
    </row>
    <row r="37" spans="1:10" ht="15" customHeight="1">
      <c r="A37" s="5" t="s">
        <v>33</v>
      </c>
      <c r="B37" s="13">
        <v>23</v>
      </c>
      <c r="C37" s="13">
        <v>0</v>
      </c>
      <c r="D37" s="13">
        <v>12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2">
        <f t="shared" si="2"/>
        <v>35</v>
      </c>
    </row>
    <row r="38" spans="1:10" ht="15" customHeight="1">
      <c r="A38" s="5" t="s">
        <v>32</v>
      </c>
      <c r="B38" s="7">
        <v>45</v>
      </c>
      <c r="C38" s="7">
        <v>0</v>
      </c>
      <c r="D38" s="7">
        <v>20</v>
      </c>
      <c r="E38" s="7">
        <v>0</v>
      </c>
      <c r="F38" s="7">
        <v>0</v>
      </c>
      <c r="G38" s="7">
        <v>20</v>
      </c>
      <c r="H38" s="7">
        <v>6</v>
      </c>
      <c r="I38" s="7">
        <v>0</v>
      </c>
      <c r="J38" s="2">
        <f t="shared" si="2"/>
        <v>91</v>
      </c>
    </row>
    <row r="39" spans="1:10" ht="15" customHeight="1">
      <c r="A39" s="5" t="s">
        <v>31</v>
      </c>
      <c r="B39" s="7">
        <v>72</v>
      </c>
      <c r="C39" s="7">
        <v>0</v>
      </c>
      <c r="D39" s="7">
        <v>68</v>
      </c>
      <c r="E39" s="7">
        <v>0</v>
      </c>
      <c r="F39" s="7">
        <v>0</v>
      </c>
      <c r="G39" s="7">
        <v>0</v>
      </c>
      <c r="H39" s="7">
        <v>0</v>
      </c>
      <c r="I39" s="7">
        <v>3</v>
      </c>
      <c r="J39" s="2">
        <f t="shared" si="2"/>
        <v>143</v>
      </c>
    </row>
    <row r="40" spans="1:10" ht="15" customHeight="1">
      <c r="A40" s="5" t="s">
        <v>30</v>
      </c>
      <c r="B40" s="7">
        <v>70</v>
      </c>
      <c r="C40" s="7">
        <v>0</v>
      </c>
      <c r="D40" s="7">
        <v>86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2">
        <f t="shared" si="2"/>
        <v>157</v>
      </c>
    </row>
    <row r="41" spans="1:10" ht="15" customHeight="1">
      <c r="A41" s="5" t="s">
        <v>29</v>
      </c>
      <c r="B41" s="7">
        <v>96</v>
      </c>
      <c r="C41" s="7">
        <v>0</v>
      </c>
      <c r="D41" s="7">
        <v>97</v>
      </c>
      <c r="E41" s="7">
        <v>0</v>
      </c>
      <c r="F41" s="7">
        <v>1</v>
      </c>
      <c r="G41" s="7">
        <v>0</v>
      </c>
      <c r="H41" s="7">
        <v>0</v>
      </c>
      <c r="I41" s="7">
        <v>4</v>
      </c>
      <c r="J41" s="2">
        <f t="shared" si="2"/>
        <v>198</v>
      </c>
    </row>
    <row r="42" spans="1:10" ht="15" customHeight="1">
      <c r="A42" s="5" t="s">
        <v>28</v>
      </c>
      <c r="B42" s="10">
        <v>48</v>
      </c>
      <c r="C42" s="10">
        <v>0</v>
      </c>
      <c r="D42" s="10">
        <v>66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2">
        <f t="shared" si="2"/>
        <v>114</v>
      </c>
    </row>
    <row r="43" spans="1:10" ht="15" customHeight="1">
      <c r="A43" s="5" t="s">
        <v>27</v>
      </c>
      <c r="B43" s="10">
        <v>50</v>
      </c>
      <c r="C43" s="10">
        <v>0</v>
      </c>
      <c r="D43" s="10">
        <v>35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2">
        <f t="shared" si="2"/>
        <v>85</v>
      </c>
    </row>
    <row r="44" spans="1:10" ht="15" customHeight="1">
      <c r="A44" s="5" t="s">
        <v>26</v>
      </c>
      <c r="B44" s="10">
        <v>58</v>
      </c>
      <c r="C44" s="10">
        <v>0</v>
      </c>
      <c r="D44" s="10">
        <v>51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2">
        <f t="shared" si="2"/>
        <v>109</v>
      </c>
    </row>
    <row r="45" spans="1:10" ht="15" customHeight="1">
      <c r="A45" s="5" t="s">
        <v>25</v>
      </c>
      <c r="B45" s="13">
        <v>35</v>
      </c>
      <c r="C45" s="13">
        <v>0</v>
      </c>
      <c r="D45" s="13">
        <v>14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2">
        <f t="shared" si="2"/>
        <v>51</v>
      </c>
    </row>
    <row r="46" spans="1:10" ht="15" customHeight="1">
      <c r="A46" s="5" t="s">
        <v>24</v>
      </c>
      <c r="B46" s="7">
        <v>67</v>
      </c>
      <c r="C46" s="7">
        <v>0</v>
      </c>
      <c r="D46" s="7">
        <v>26</v>
      </c>
      <c r="E46" s="7">
        <v>0</v>
      </c>
      <c r="F46" s="7">
        <v>0</v>
      </c>
      <c r="G46" s="7">
        <v>0</v>
      </c>
      <c r="H46" s="7">
        <v>0</v>
      </c>
      <c r="I46" s="7">
        <v>2</v>
      </c>
      <c r="J46" s="2">
        <f t="shared" si="2"/>
        <v>95</v>
      </c>
    </row>
    <row r="47" spans="1:10" ht="15" customHeight="1">
      <c r="A47" s="5" t="s">
        <v>23</v>
      </c>
      <c r="B47" s="7">
        <v>44</v>
      </c>
      <c r="C47" s="7">
        <v>0</v>
      </c>
      <c r="D47" s="7">
        <v>34</v>
      </c>
      <c r="E47" s="7">
        <v>0</v>
      </c>
      <c r="F47" s="7">
        <v>0</v>
      </c>
      <c r="G47" s="7">
        <v>0</v>
      </c>
      <c r="H47" s="7">
        <v>0</v>
      </c>
      <c r="I47" s="7">
        <v>2</v>
      </c>
      <c r="J47" s="2">
        <f t="shared" si="2"/>
        <v>80</v>
      </c>
    </row>
    <row r="48" spans="1:10" ht="15" customHeight="1">
      <c r="A48" s="5" t="s">
        <v>22</v>
      </c>
      <c r="B48" s="13">
        <v>49</v>
      </c>
      <c r="C48" s="13">
        <v>0</v>
      </c>
      <c r="D48" s="13">
        <v>22</v>
      </c>
      <c r="E48" s="13">
        <v>1</v>
      </c>
      <c r="F48" s="13">
        <v>1</v>
      </c>
      <c r="G48" s="13">
        <v>12</v>
      </c>
      <c r="H48" s="13">
        <v>3</v>
      </c>
      <c r="I48" s="13">
        <v>0</v>
      </c>
      <c r="J48" s="2">
        <f t="shared" si="2"/>
        <v>88</v>
      </c>
    </row>
    <row r="49" spans="1:10" ht="15" customHeight="1">
      <c r="A49" s="5" t="s">
        <v>21</v>
      </c>
      <c r="B49" s="2">
        <v>102</v>
      </c>
      <c r="C49" s="2">
        <v>0</v>
      </c>
      <c r="D49" s="2">
        <v>51</v>
      </c>
      <c r="E49" s="2">
        <v>0</v>
      </c>
      <c r="F49" s="2">
        <v>0</v>
      </c>
      <c r="G49" s="2">
        <v>0</v>
      </c>
      <c r="H49" s="2">
        <v>0</v>
      </c>
      <c r="I49" s="2">
        <v>3</v>
      </c>
      <c r="J49" s="2">
        <f t="shared" si="2"/>
        <v>156</v>
      </c>
    </row>
    <row r="50" spans="1:10" ht="15" customHeight="1">
      <c r="A50" s="5" t="s">
        <v>20</v>
      </c>
      <c r="B50" s="7">
        <v>52</v>
      </c>
      <c r="C50" s="7">
        <v>0</v>
      </c>
      <c r="D50" s="7">
        <v>90</v>
      </c>
      <c r="E50" s="7">
        <v>0</v>
      </c>
      <c r="F50" s="7">
        <v>0</v>
      </c>
      <c r="G50" s="7">
        <v>0</v>
      </c>
      <c r="H50" s="7">
        <v>0</v>
      </c>
      <c r="I50" s="7">
        <v>6</v>
      </c>
      <c r="J50" s="2">
        <f t="shared" si="2"/>
        <v>148</v>
      </c>
    </row>
    <row r="51" spans="1:10" ht="15" customHeight="1">
      <c r="A51" s="5" t="s">
        <v>19</v>
      </c>
      <c r="B51" s="7">
        <v>67</v>
      </c>
      <c r="C51" s="7">
        <v>0</v>
      </c>
      <c r="D51" s="7">
        <v>81</v>
      </c>
      <c r="E51" s="7">
        <v>0</v>
      </c>
      <c r="F51" s="7">
        <v>0</v>
      </c>
      <c r="G51" s="7">
        <v>0</v>
      </c>
      <c r="H51" s="7">
        <v>0</v>
      </c>
      <c r="I51" s="7">
        <v>3</v>
      </c>
      <c r="J51" s="2">
        <f t="shared" si="2"/>
        <v>151</v>
      </c>
    </row>
    <row r="52" spans="1:10" ht="15" customHeight="1">
      <c r="A52" s="5" t="s">
        <v>18</v>
      </c>
      <c r="B52" s="7">
        <v>51</v>
      </c>
      <c r="C52" s="7">
        <v>0</v>
      </c>
      <c r="D52" s="7">
        <v>40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2">
        <f t="shared" si="2"/>
        <v>91</v>
      </c>
    </row>
    <row r="53" spans="1:10" ht="15" customHeight="1">
      <c r="A53" s="5" t="s">
        <v>17</v>
      </c>
      <c r="B53" s="7">
        <v>57</v>
      </c>
      <c r="C53" s="7">
        <v>0</v>
      </c>
      <c r="D53" s="7">
        <v>47</v>
      </c>
      <c r="E53" s="7">
        <v>0</v>
      </c>
      <c r="F53" s="7">
        <v>1</v>
      </c>
      <c r="G53" s="7">
        <v>0</v>
      </c>
      <c r="H53" s="7">
        <v>0</v>
      </c>
      <c r="I53" s="7">
        <v>1</v>
      </c>
      <c r="J53" s="2">
        <f t="shared" si="2"/>
        <v>106</v>
      </c>
    </row>
    <row r="54" spans="1:10" ht="15" customHeight="1">
      <c r="A54" s="5" t="s">
        <v>16</v>
      </c>
      <c r="B54" s="7">
        <v>100</v>
      </c>
      <c r="C54" s="7">
        <v>0</v>
      </c>
      <c r="D54" s="7">
        <v>98</v>
      </c>
      <c r="E54" s="7">
        <v>0</v>
      </c>
      <c r="F54" s="7">
        <v>0</v>
      </c>
      <c r="G54" s="7">
        <v>0</v>
      </c>
      <c r="H54" s="7">
        <v>0</v>
      </c>
      <c r="I54" s="7">
        <v>3</v>
      </c>
      <c r="J54" s="2">
        <f t="shared" si="2"/>
        <v>201</v>
      </c>
    </row>
    <row r="55" spans="1:10" ht="15" customHeight="1">
      <c r="A55" s="5" t="s">
        <v>15</v>
      </c>
      <c r="B55" s="7">
        <v>86</v>
      </c>
      <c r="C55" s="7">
        <v>0</v>
      </c>
      <c r="D55" s="7">
        <v>81</v>
      </c>
      <c r="E55" s="7">
        <v>0</v>
      </c>
      <c r="F55" s="7">
        <v>0</v>
      </c>
      <c r="G55" s="7">
        <v>0</v>
      </c>
      <c r="H55" s="7">
        <v>0</v>
      </c>
      <c r="I55" s="7">
        <v>3</v>
      </c>
      <c r="J55" s="2">
        <f t="shared" si="2"/>
        <v>170</v>
      </c>
    </row>
    <row r="56" spans="1:10" ht="15" customHeight="1">
      <c r="A56" s="5" t="s">
        <v>14</v>
      </c>
      <c r="B56" s="13">
        <v>31</v>
      </c>
      <c r="C56" s="13">
        <v>0</v>
      </c>
      <c r="D56" s="13">
        <v>21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2">
        <f t="shared" si="2"/>
        <v>52</v>
      </c>
    </row>
    <row r="57" spans="1:10" ht="15" customHeight="1">
      <c r="A57" s="5" t="s">
        <v>13</v>
      </c>
      <c r="B57" s="7">
        <v>75</v>
      </c>
      <c r="C57" s="7">
        <v>0</v>
      </c>
      <c r="D57" s="7">
        <v>45</v>
      </c>
      <c r="E57" s="7">
        <v>2</v>
      </c>
      <c r="F57" s="7">
        <v>0</v>
      </c>
      <c r="G57" s="7">
        <v>0</v>
      </c>
      <c r="H57" s="7">
        <v>0</v>
      </c>
      <c r="I57" s="7">
        <v>0</v>
      </c>
      <c r="J57" s="2">
        <f t="shared" si="2"/>
        <v>122</v>
      </c>
    </row>
    <row r="58" spans="1:10" ht="15" customHeight="1">
      <c r="A58" s="5" t="s">
        <v>12</v>
      </c>
      <c r="B58" s="7">
        <v>58</v>
      </c>
      <c r="C58" s="7">
        <v>0</v>
      </c>
      <c r="D58" s="7">
        <v>28</v>
      </c>
      <c r="E58" s="7">
        <v>0</v>
      </c>
      <c r="F58" s="7">
        <v>0</v>
      </c>
      <c r="G58" s="7">
        <v>0</v>
      </c>
      <c r="H58" s="7">
        <v>0</v>
      </c>
      <c r="I58" s="7">
        <v>3</v>
      </c>
      <c r="J58" s="2">
        <f t="shared" si="2"/>
        <v>89</v>
      </c>
    </row>
    <row r="59" spans="1:10" ht="15" customHeight="1">
      <c r="A59" s="5" t="s">
        <v>11</v>
      </c>
      <c r="B59" s="7">
        <v>90</v>
      </c>
      <c r="C59" s="7">
        <v>0</v>
      </c>
      <c r="D59" s="7">
        <v>21</v>
      </c>
      <c r="E59" s="7">
        <v>0</v>
      </c>
      <c r="F59" s="7">
        <v>0</v>
      </c>
      <c r="G59" s="7">
        <v>0</v>
      </c>
      <c r="H59" s="7">
        <v>0</v>
      </c>
      <c r="I59" s="2">
        <v>2</v>
      </c>
      <c r="J59" s="2">
        <f t="shared" si="2"/>
        <v>113</v>
      </c>
    </row>
    <row r="60" spans="1:10" ht="15" customHeight="1">
      <c r="A60" s="5" t="s">
        <v>10</v>
      </c>
      <c r="B60" s="2">
        <v>53</v>
      </c>
      <c r="C60" s="2">
        <v>0</v>
      </c>
      <c r="D60" s="2">
        <v>57</v>
      </c>
      <c r="E60" s="2">
        <v>0</v>
      </c>
      <c r="F60" s="2">
        <v>0</v>
      </c>
      <c r="G60" s="2">
        <v>0</v>
      </c>
      <c r="H60" s="2">
        <v>0</v>
      </c>
      <c r="I60" s="7">
        <v>0</v>
      </c>
      <c r="J60" s="2">
        <f t="shared" si="2"/>
        <v>110</v>
      </c>
    </row>
    <row r="61" spans="1:10" ht="15" customHeight="1">
      <c r="A61" s="5" t="s">
        <v>9</v>
      </c>
      <c r="B61" s="10">
        <v>68</v>
      </c>
      <c r="C61" s="10">
        <v>0</v>
      </c>
      <c r="D61" s="10">
        <v>43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2">
        <f t="shared" si="2"/>
        <v>111</v>
      </c>
    </row>
    <row r="62" spans="1:10" ht="15" customHeight="1">
      <c r="A62" s="5" t="s">
        <v>8</v>
      </c>
      <c r="B62" s="13">
        <v>22</v>
      </c>
      <c r="C62" s="13">
        <v>0</v>
      </c>
      <c r="D62" s="13">
        <v>6</v>
      </c>
      <c r="E62" s="13">
        <v>0</v>
      </c>
      <c r="F62" s="13">
        <v>0</v>
      </c>
      <c r="G62" s="13">
        <v>0</v>
      </c>
      <c r="H62" s="13">
        <v>0</v>
      </c>
      <c r="I62" s="13">
        <v>2</v>
      </c>
      <c r="J62" s="2">
        <f t="shared" si="2"/>
        <v>30</v>
      </c>
    </row>
    <row r="63" spans="1:10" ht="15" customHeight="1">
      <c r="A63" s="5" t="s">
        <v>7</v>
      </c>
      <c r="B63" s="13">
        <v>10</v>
      </c>
      <c r="C63" s="13">
        <v>0</v>
      </c>
      <c r="D63" s="13">
        <v>4</v>
      </c>
      <c r="E63" s="13">
        <v>0</v>
      </c>
      <c r="F63" s="13">
        <v>0</v>
      </c>
      <c r="G63" s="13">
        <v>0</v>
      </c>
      <c r="H63" s="13">
        <v>0</v>
      </c>
      <c r="I63" s="13">
        <v>1</v>
      </c>
      <c r="J63" s="2">
        <f t="shared" si="2"/>
        <v>15</v>
      </c>
    </row>
    <row r="64" spans="1:10" ht="9" customHeight="1">
      <c r="J64" s="2"/>
    </row>
    <row r="65" spans="1:10" ht="15" customHeight="1">
      <c r="A65" s="9" t="s">
        <v>4</v>
      </c>
      <c r="B65" s="9">
        <f t="shared" ref="B65:J65" si="4">SUM(B9,B30)</f>
        <v>2632</v>
      </c>
      <c r="C65" s="9">
        <f t="shared" si="4"/>
        <v>2</v>
      </c>
      <c r="D65" s="9">
        <f t="shared" si="4"/>
        <v>1939</v>
      </c>
      <c r="E65" s="9">
        <f t="shared" si="4"/>
        <v>23</v>
      </c>
      <c r="F65" s="9">
        <f t="shared" si="4"/>
        <v>7</v>
      </c>
      <c r="G65" s="9">
        <f t="shared" si="4"/>
        <v>32</v>
      </c>
      <c r="H65" s="9">
        <f t="shared" si="4"/>
        <v>9</v>
      </c>
      <c r="I65" s="9">
        <f t="shared" si="4"/>
        <v>66</v>
      </c>
      <c r="J65" s="9">
        <f t="shared" si="4"/>
        <v>4710</v>
      </c>
    </row>
    <row r="66" spans="1:10" ht="12.75" customHeight="1">
      <c r="J66" s="2"/>
    </row>
    <row r="67" spans="1:10" ht="12.75" customHeight="1">
      <c r="A67" s="4" t="s">
        <v>6</v>
      </c>
    </row>
    <row r="68" spans="1:10" ht="12.75" customHeight="1">
      <c r="J68" s="2"/>
    </row>
    <row r="69" spans="1:10" s="1" customFormat="1" ht="12.75" customHeight="1">
      <c r="A69" s="3" t="s">
        <v>3</v>
      </c>
      <c r="B69" s="2"/>
      <c r="C69" s="2"/>
      <c r="D69" s="2"/>
      <c r="E69" s="2"/>
      <c r="F69" s="2"/>
      <c r="G69" s="2"/>
      <c r="H69" s="2"/>
      <c r="I69" s="2"/>
      <c r="J69" s="2"/>
    </row>
    <row r="72" spans="1:10">
      <c r="B72" s="12"/>
      <c r="C72" s="12"/>
      <c r="D72" s="12"/>
      <c r="E72" s="12"/>
      <c r="F72" s="12"/>
      <c r="G72" s="12"/>
      <c r="H72" s="12"/>
      <c r="I72" s="12"/>
      <c r="J72" s="12"/>
    </row>
  </sheetData>
  <mergeCells count="10">
    <mergeCell ref="I5:I7"/>
    <mergeCell ref="B5:C6"/>
    <mergeCell ref="A1:J1"/>
    <mergeCell ref="A2:J2"/>
    <mergeCell ref="A3:J3"/>
    <mergeCell ref="A6:A7"/>
    <mergeCell ref="D5:D7"/>
    <mergeCell ref="F5:F7"/>
    <mergeCell ref="G5:G7"/>
    <mergeCell ref="H5:H7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2023-05-24T17:59:24Z</dcterms:modified>
</cp:coreProperties>
</file>