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1.even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G8" i="1"/>
  <c r="B10" i="1"/>
  <c r="B9" i="1" s="1"/>
  <c r="C10" i="1"/>
  <c r="C9" i="1" s="1"/>
  <c r="D10" i="1"/>
  <c r="F10" i="1"/>
  <c r="G10" i="1"/>
  <c r="G9" i="1" s="1"/>
  <c r="H10" i="1"/>
  <c r="H9" i="1" s="1"/>
  <c r="B11" i="1"/>
  <c r="C11" i="1"/>
  <c r="D11" i="1"/>
  <c r="D9" i="1" s="1"/>
  <c r="F11" i="1"/>
  <c r="F9" i="1" s="1"/>
  <c r="G11" i="1"/>
  <c r="H11" i="1"/>
  <c r="B12" i="1"/>
  <c r="C12" i="1"/>
  <c r="D12" i="1"/>
  <c r="F12" i="1"/>
  <c r="G12" i="1"/>
  <c r="H12" i="1"/>
  <c r="B13" i="1"/>
  <c r="C13" i="1"/>
  <c r="D13" i="1"/>
  <c r="F13" i="1"/>
  <c r="G13" i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F16" i="1"/>
  <c r="G16" i="1"/>
  <c r="H16" i="1"/>
  <c r="B18" i="1"/>
  <c r="B17" i="1" s="1"/>
  <c r="C18" i="1"/>
  <c r="C17" i="1" s="1"/>
  <c r="D18" i="1"/>
  <c r="E18" i="1"/>
  <c r="F18" i="1"/>
  <c r="F17" i="1" s="1"/>
  <c r="G18" i="1"/>
  <c r="G17" i="1" s="1"/>
  <c r="H18" i="1"/>
  <c r="B19" i="1"/>
  <c r="C19" i="1"/>
  <c r="D19" i="1"/>
  <c r="E19" i="1"/>
  <c r="F19" i="1"/>
  <c r="G19" i="1"/>
  <c r="H19" i="1"/>
  <c r="B20" i="1"/>
  <c r="C20" i="1"/>
  <c r="D20" i="1"/>
  <c r="D17" i="1" s="1"/>
  <c r="F20" i="1"/>
  <c r="G20" i="1"/>
  <c r="H20" i="1"/>
  <c r="H17" i="1" s="1"/>
  <c r="B21" i="1"/>
  <c r="C21" i="1"/>
  <c r="D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E17" i="1" s="1"/>
  <c r="E40" i="1" s="1"/>
  <c r="F23" i="1"/>
  <c r="G23" i="1"/>
  <c r="H23" i="1"/>
  <c r="B24" i="1"/>
  <c r="C24" i="1"/>
  <c r="D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E30" i="1"/>
  <c r="B31" i="1"/>
  <c r="C31" i="1"/>
  <c r="C30" i="1" s="1"/>
  <c r="D31" i="1"/>
  <c r="D30" i="1" s="1"/>
  <c r="B32" i="1"/>
  <c r="C32" i="1"/>
  <c r="D32" i="1"/>
  <c r="F32" i="1"/>
  <c r="G32" i="1"/>
  <c r="H32" i="1"/>
  <c r="H30" i="1" s="1"/>
  <c r="B33" i="1"/>
  <c r="B30" i="1" s="1"/>
  <c r="C33" i="1"/>
  <c r="D33" i="1"/>
  <c r="G33" i="1"/>
  <c r="G30" i="1" s="1"/>
  <c r="H33" i="1"/>
  <c r="B34" i="1"/>
  <c r="C34" i="1"/>
  <c r="D34" i="1"/>
  <c r="F34" i="1"/>
  <c r="F30" i="1" s="1"/>
  <c r="G34" i="1"/>
  <c r="H34" i="1"/>
  <c r="B35" i="1"/>
  <c r="C35" i="1"/>
  <c r="F35" i="1"/>
  <c r="G35" i="1"/>
  <c r="H35" i="1"/>
  <c r="C36" i="1"/>
  <c r="D36" i="1"/>
  <c r="F36" i="1"/>
  <c r="H36" i="1"/>
  <c r="B37" i="1"/>
  <c r="C37" i="1"/>
  <c r="D37" i="1"/>
  <c r="F37" i="1"/>
  <c r="G37" i="1"/>
  <c r="H37" i="1"/>
  <c r="B38" i="1"/>
  <c r="C38" i="1"/>
  <c r="D38" i="1"/>
  <c r="E38" i="1"/>
  <c r="F38" i="1"/>
  <c r="G38" i="1"/>
  <c r="H38" i="1"/>
  <c r="F40" i="1" l="1"/>
  <c r="H40" i="1"/>
  <c r="C40" i="1"/>
  <c r="G40" i="1"/>
  <c r="D40" i="1"/>
  <c r="B40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<sst xmlns="http://schemas.openxmlformats.org/spreadsheetml/2006/main" count="42" uniqueCount="42">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</sst>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3%20investigaci&#243;n/4%20ch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cad x figura"/>
      <sheetName val="2.acad x grado"/>
      <sheetName val="3.inv x grado"/>
      <sheetName val="4.prof x grado"/>
      <sheetName val="5.téc x grado"/>
      <sheetName val="6.inv_tesis"/>
      <sheetName val="7.prof_tesis"/>
      <sheetName val="8.inv_asig_unam"/>
      <sheetName val="10.prof_asig_unam"/>
      <sheetName val="12.inv_eventos"/>
      <sheetName val="13.prof_eventos"/>
      <sheetName val="14.productos"/>
      <sheetName val="15.inv_productos"/>
      <sheetName val="16.prof_productos"/>
      <sheetName val="17.inv_proyectos"/>
      <sheetName val="18.inv_proy_resp"/>
      <sheetName val="19.prof_proyectos"/>
      <sheetName val="20.prof_proy_resp"/>
      <sheetName val="21.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>
            <v>2</v>
          </cell>
          <cell r="C8">
            <v>3</v>
          </cell>
          <cell r="D8">
            <v>5</v>
          </cell>
          <cell r="G8">
            <v>1</v>
          </cell>
        </row>
        <row r="10">
          <cell r="B10">
            <v>53</v>
          </cell>
          <cell r="C10">
            <v>212</v>
          </cell>
          <cell r="D10">
            <v>75</v>
          </cell>
          <cell r="F10">
            <v>43</v>
          </cell>
          <cell r="G10">
            <v>38</v>
          </cell>
          <cell r="H10">
            <v>19</v>
          </cell>
        </row>
        <row r="11">
          <cell r="B11">
            <v>7</v>
          </cell>
          <cell r="C11">
            <v>79</v>
          </cell>
          <cell r="D11">
            <v>35</v>
          </cell>
          <cell r="F11">
            <v>18</v>
          </cell>
          <cell r="G11">
            <v>8</v>
          </cell>
          <cell r="H11">
            <v>4</v>
          </cell>
        </row>
        <row r="12">
          <cell r="B12">
            <v>53</v>
          </cell>
          <cell r="C12">
            <v>150</v>
          </cell>
          <cell r="D12">
            <v>85</v>
          </cell>
          <cell r="F12">
            <v>28</v>
          </cell>
          <cell r="G12">
            <v>48</v>
          </cell>
          <cell r="H12">
            <v>65</v>
          </cell>
        </row>
        <row r="13">
          <cell r="B13">
            <v>47</v>
          </cell>
          <cell r="C13">
            <v>148</v>
          </cell>
          <cell r="D13">
            <v>53</v>
          </cell>
          <cell r="F13">
            <v>34</v>
          </cell>
          <cell r="G13">
            <v>62</v>
          </cell>
          <cell r="H13">
            <v>51</v>
          </cell>
        </row>
        <row r="14">
          <cell r="B14">
            <v>27</v>
          </cell>
          <cell r="C14">
            <v>92</v>
          </cell>
          <cell r="D14">
            <v>24</v>
          </cell>
          <cell r="F14">
            <v>7</v>
          </cell>
          <cell r="G14">
            <v>75</v>
          </cell>
          <cell r="H14">
            <v>21</v>
          </cell>
        </row>
        <row r="15">
          <cell r="B15">
            <v>3</v>
          </cell>
          <cell r="C15">
            <v>62</v>
          </cell>
          <cell r="D15">
            <v>18</v>
          </cell>
          <cell r="F15">
            <v>10</v>
          </cell>
          <cell r="G15">
            <v>8</v>
          </cell>
          <cell r="H15">
            <v>3</v>
          </cell>
        </row>
        <row r="16">
          <cell r="B16">
            <v>92</v>
          </cell>
          <cell r="C16">
            <v>169</v>
          </cell>
          <cell r="D16">
            <v>99</v>
          </cell>
          <cell r="F16">
            <v>36</v>
          </cell>
          <cell r="G16">
            <v>45</v>
          </cell>
          <cell r="H16">
            <v>48</v>
          </cell>
        </row>
        <row r="18">
          <cell r="B18">
            <v>70</v>
          </cell>
          <cell r="C18">
            <v>197</v>
          </cell>
          <cell r="D18">
            <v>51</v>
          </cell>
          <cell r="E18">
            <v>3</v>
          </cell>
          <cell r="F18">
            <v>25</v>
          </cell>
          <cell r="G18">
            <v>33</v>
          </cell>
          <cell r="H18">
            <v>20</v>
          </cell>
        </row>
        <row r="19">
          <cell r="B19">
            <v>44</v>
          </cell>
          <cell r="C19">
            <v>186</v>
          </cell>
          <cell r="D19">
            <v>96</v>
          </cell>
          <cell r="E19">
            <v>9</v>
          </cell>
          <cell r="F19">
            <v>28</v>
          </cell>
          <cell r="G19">
            <v>12</v>
          </cell>
          <cell r="H19">
            <v>6</v>
          </cell>
        </row>
        <row r="20">
          <cell r="B20">
            <v>18</v>
          </cell>
          <cell r="C20">
            <v>164</v>
          </cell>
          <cell r="D20">
            <v>107</v>
          </cell>
          <cell r="F20">
            <v>8</v>
          </cell>
          <cell r="G20">
            <v>17</v>
          </cell>
          <cell r="H20">
            <v>7</v>
          </cell>
        </row>
        <row r="21">
          <cell r="B21">
            <v>36</v>
          </cell>
          <cell r="C21">
            <v>185</v>
          </cell>
          <cell r="D21">
            <v>72</v>
          </cell>
          <cell r="F21">
            <v>27</v>
          </cell>
          <cell r="G21">
            <v>103</v>
          </cell>
          <cell r="H21">
            <v>61</v>
          </cell>
        </row>
        <row r="22">
          <cell r="B22">
            <v>54</v>
          </cell>
          <cell r="C22">
            <v>134</v>
          </cell>
          <cell r="D22">
            <v>45</v>
          </cell>
          <cell r="E22">
            <v>4</v>
          </cell>
          <cell r="F22">
            <v>29</v>
          </cell>
          <cell r="G22">
            <v>64</v>
          </cell>
          <cell r="H22">
            <v>27</v>
          </cell>
        </row>
        <row r="23">
          <cell r="B23">
            <v>7</v>
          </cell>
          <cell r="C23">
            <v>15</v>
          </cell>
          <cell r="D23">
            <v>2</v>
          </cell>
          <cell r="E23">
            <v>1</v>
          </cell>
          <cell r="G23">
            <v>6</v>
          </cell>
          <cell r="H23">
            <v>2</v>
          </cell>
        </row>
        <row r="24">
          <cell r="B24">
            <v>91</v>
          </cell>
          <cell r="C24">
            <v>304</v>
          </cell>
          <cell r="D24">
            <v>105</v>
          </cell>
          <cell r="F24">
            <v>57</v>
          </cell>
          <cell r="G24">
            <v>25</v>
          </cell>
          <cell r="H24">
            <v>42</v>
          </cell>
        </row>
        <row r="25">
          <cell r="B25">
            <v>59</v>
          </cell>
          <cell r="C25">
            <v>118</v>
          </cell>
          <cell r="D25">
            <v>38</v>
          </cell>
          <cell r="E25">
            <v>1</v>
          </cell>
          <cell r="F25">
            <v>13</v>
          </cell>
          <cell r="G25">
            <v>8</v>
          </cell>
          <cell r="H25">
            <v>15</v>
          </cell>
        </row>
        <row r="26">
          <cell r="B26">
            <v>50</v>
          </cell>
          <cell r="C26">
            <v>216</v>
          </cell>
          <cell r="D26">
            <v>75</v>
          </cell>
          <cell r="F26">
            <v>49</v>
          </cell>
          <cell r="G26">
            <v>87</v>
          </cell>
          <cell r="H26">
            <v>35</v>
          </cell>
        </row>
        <row r="27">
          <cell r="B27">
            <v>133</v>
          </cell>
          <cell r="C27">
            <v>533</v>
          </cell>
          <cell r="D27">
            <v>179</v>
          </cell>
          <cell r="E27">
            <v>2</v>
          </cell>
          <cell r="F27">
            <v>129</v>
          </cell>
          <cell r="G27">
            <v>108</v>
          </cell>
          <cell r="H27">
            <v>225</v>
          </cell>
        </row>
        <row r="28">
          <cell r="B28">
            <v>117</v>
          </cell>
          <cell r="C28">
            <v>251</v>
          </cell>
          <cell r="D28">
            <v>88</v>
          </cell>
          <cell r="E28">
            <v>1</v>
          </cell>
          <cell r="F28">
            <v>33</v>
          </cell>
          <cell r="G28">
            <v>46</v>
          </cell>
          <cell r="H28">
            <v>42</v>
          </cell>
        </row>
        <row r="29">
          <cell r="B29">
            <v>100</v>
          </cell>
          <cell r="C29">
            <v>368</v>
          </cell>
          <cell r="D29">
            <v>150</v>
          </cell>
          <cell r="E29">
            <v>3</v>
          </cell>
          <cell r="F29">
            <v>72</v>
          </cell>
          <cell r="G29">
            <v>159</v>
          </cell>
          <cell r="H29">
            <v>65</v>
          </cell>
        </row>
        <row r="31">
          <cell r="B31">
            <v>1</v>
          </cell>
          <cell r="C31">
            <v>6</v>
          </cell>
          <cell r="D31">
            <v>1</v>
          </cell>
        </row>
        <row r="32">
          <cell r="B32">
            <v>3</v>
          </cell>
          <cell r="C32">
            <v>3</v>
          </cell>
          <cell r="D32">
            <v>3</v>
          </cell>
          <cell r="F32">
            <v>3</v>
          </cell>
          <cell r="G32">
            <v>1</v>
          </cell>
          <cell r="H32">
            <v>1</v>
          </cell>
        </row>
        <row r="33">
          <cell r="B33">
            <v>2</v>
          </cell>
          <cell r="C33">
            <v>24</v>
          </cell>
          <cell r="D33">
            <v>4</v>
          </cell>
          <cell r="G33">
            <v>3</v>
          </cell>
          <cell r="H33">
            <v>1</v>
          </cell>
        </row>
        <row r="34">
          <cell r="B34">
            <v>10</v>
          </cell>
          <cell r="C34">
            <v>33</v>
          </cell>
          <cell r="D34">
            <v>18</v>
          </cell>
          <cell r="F34">
            <v>3</v>
          </cell>
          <cell r="G34">
            <v>5</v>
          </cell>
          <cell r="H34">
            <v>8</v>
          </cell>
        </row>
        <row r="35">
          <cell r="B35">
            <v>1</v>
          </cell>
          <cell r="C35">
            <v>4</v>
          </cell>
          <cell r="F35">
            <v>3</v>
          </cell>
          <cell r="G35">
            <v>3</v>
          </cell>
          <cell r="H35">
            <v>1</v>
          </cell>
        </row>
        <row r="36">
          <cell r="C36">
            <v>12</v>
          </cell>
          <cell r="D36">
            <v>8</v>
          </cell>
          <cell r="F36">
            <v>2</v>
          </cell>
          <cell r="H36">
            <v>6</v>
          </cell>
        </row>
        <row r="37">
          <cell r="B37">
            <v>8</v>
          </cell>
          <cell r="C37">
            <v>41</v>
          </cell>
          <cell r="D37">
            <v>15</v>
          </cell>
          <cell r="F37">
            <v>8</v>
          </cell>
          <cell r="G37">
            <v>10</v>
          </cell>
          <cell r="H37">
            <v>9</v>
          </cell>
        </row>
        <row r="38">
          <cell r="B38">
            <v>3</v>
          </cell>
          <cell r="C38">
            <v>22</v>
          </cell>
          <cell r="D38">
            <v>21</v>
          </cell>
          <cell r="E38">
            <v>7</v>
          </cell>
          <cell r="F38">
            <v>7</v>
          </cell>
          <cell r="G38">
            <v>4</v>
          </cell>
          <cell r="H38">
            <v>1</v>
          </cell>
        </row>
      </sheetData>
      <sheetData sheetId="10">
        <row r="9">
          <cell r="B9">
            <v>3</v>
          </cell>
          <cell r="C9">
            <v>5</v>
          </cell>
          <cell r="D9">
            <v>2</v>
          </cell>
        </row>
        <row r="10">
          <cell r="B10">
            <v>1</v>
          </cell>
          <cell r="C10">
            <v>1</v>
          </cell>
          <cell r="D10">
            <v>2</v>
          </cell>
          <cell r="E10">
            <v>3</v>
          </cell>
        </row>
        <row r="11">
          <cell r="B11">
            <v>4</v>
          </cell>
          <cell r="C11">
            <v>13</v>
          </cell>
          <cell r="D11">
            <v>10</v>
          </cell>
          <cell r="E11">
            <v>1</v>
          </cell>
          <cell r="F11">
            <v>8</v>
          </cell>
          <cell r="G11">
            <v>1</v>
          </cell>
        </row>
        <row r="12">
          <cell r="B12">
            <v>1</v>
          </cell>
          <cell r="C12">
            <v>2</v>
          </cell>
          <cell r="D12">
            <v>1</v>
          </cell>
          <cell r="E12">
            <v>1</v>
          </cell>
          <cell r="G12">
            <v>2</v>
          </cell>
        </row>
        <row r="14">
          <cell r="B14">
            <v>5</v>
          </cell>
          <cell r="C14">
            <v>3</v>
          </cell>
          <cell r="D14">
            <v>3</v>
          </cell>
          <cell r="G14">
            <v>1</v>
          </cell>
        </row>
        <row r="15">
          <cell r="C15">
            <v>1</v>
          </cell>
          <cell r="G15">
            <v>5</v>
          </cell>
        </row>
        <row r="16">
          <cell r="C16">
            <v>4</v>
          </cell>
          <cell r="D16">
            <v>1</v>
          </cell>
        </row>
        <row r="17">
          <cell r="B17">
            <v>1</v>
          </cell>
          <cell r="C17">
            <v>1</v>
          </cell>
          <cell r="D17">
            <v>1</v>
          </cell>
          <cell r="F17">
            <v>2</v>
          </cell>
        </row>
        <row r="18">
          <cell r="B18">
            <v>6</v>
          </cell>
          <cell r="C18">
            <v>9</v>
          </cell>
          <cell r="D18">
            <v>2</v>
          </cell>
        </row>
        <row r="19">
          <cell r="B19">
            <v>5</v>
          </cell>
          <cell r="C19">
            <v>10</v>
          </cell>
          <cell r="D19">
            <v>1</v>
          </cell>
          <cell r="F19">
            <v>1</v>
          </cell>
        </row>
        <row r="20">
          <cell r="C20">
            <v>4</v>
          </cell>
          <cell r="F20">
            <v>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3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21" t="s">
        <v>41</v>
      </c>
      <c r="B1" s="21"/>
      <c r="C1" s="21"/>
      <c r="D1" s="21"/>
      <c r="E1" s="21"/>
      <c r="F1" s="21"/>
      <c r="G1" s="21"/>
      <c r="H1" s="21"/>
    </row>
    <row r="2" spans="1:9" ht="15" customHeight="1" x14ac:dyDescent="0.2">
      <c r="A2" s="21" t="s">
        <v>40</v>
      </c>
      <c r="B2" s="21"/>
      <c r="C2" s="21"/>
      <c r="D2" s="21"/>
      <c r="E2" s="21"/>
      <c r="F2" s="21"/>
      <c r="G2" s="21"/>
      <c r="H2" s="21"/>
    </row>
    <row r="3" spans="1:9" ht="15" customHeight="1" x14ac:dyDescent="0.2">
      <c r="A3" s="21">
        <v>2021</v>
      </c>
      <c r="B3" s="21"/>
      <c r="C3" s="21"/>
      <c r="D3" s="21"/>
      <c r="E3" s="21"/>
      <c r="F3" s="21"/>
      <c r="G3" s="21"/>
      <c r="H3" s="21"/>
    </row>
    <row r="4" spans="1:9" s="20" customFormat="1" ht="13.5" customHeight="1" x14ac:dyDescent="0.2"/>
    <row r="5" spans="1:9" s="2" customFormat="1" ht="18" customHeight="1" x14ac:dyDescent="0.2">
      <c r="A5" s="18"/>
      <c r="B5" s="19" t="s">
        <v>39</v>
      </c>
      <c r="C5" s="19" t="s">
        <v>38</v>
      </c>
      <c r="D5" s="18" t="s">
        <v>37</v>
      </c>
      <c r="E5" s="19" t="s">
        <v>36</v>
      </c>
      <c r="F5" s="18" t="s">
        <v>35</v>
      </c>
      <c r="G5" s="19" t="s">
        <v>34</v>
      </c>
      <c r="H5" s="18" t="s">
        <v>33</v>
      </c>
    </row>
    <row r="6" spans="1:9" s="2" customFormat="1" ht="18" customHeight="1" x14ac:dyDescent="0.2">
      <c r="A6" s="18"/>
      <c r="B6" s="19"/>
      <c r="C6" s="19"/>
      <c r="D6" s="18"/>
      <c r="E6" s="19"/>
      <c r="F6" s="18"/>
      <c r="G6" s="19"/>
      <c r="H6" s="18"/>
    </row>
    <row r="7" spans="1:9" s="15" customFormat="1" ht="9" customHeight="1" x14ac:dyDescent="0.2">
      <c r="A7" s="16"/>
      <c r="B7" s="17"/>
      <c r="C7" s="17"/>
      <c r="D7" s="16"/>
      <c r="E7" s="16"/>
      <c r="F7" s="16"/>
      <c r="G7" s="17"/>
      <c r="H7" s="16"/>
    </row>
    <row r="8" spans="1:9" s="15" customFormat="1" ht="15" customHeight="1" x14ac:dyDescent="0.2">
      <c r="A8" s="12" t="s">
        <v>32</v>
      </c>
      <c r="B8" s="11">
        <f>+'[1]12.inv_eventos'!B8</f>
        <v>2</v>
      </c>
      <c r="C8" s="11">
        <f>+'[1]12.inv_eventos'!C8</f>
        <v>3</v>
      </c>
      <c r="D8" s="11">
        <f>+'[1]12.inv_eventos'!D8</f>
        <v>5</v>
      </c>
      <c r="E8" s="11"/>
      <c r="F8" s="11"/>
      <c r="G8" s="11">
        <f>'[1]12.inv_eventos'!G8</f>
        <v>1</v>
      </c>
      <c r="H8" s="11"/>
    </row>
    <row r="9" spans="1:9" ht="15" customHeight="1" x14ac:dyDescent="0.2">
      <c r="A9" s="12" t="s">
        <v>31</v>
      </c>
      <c r="B9" s="14">
        <f>SUM(B10:B16)</f>
        <v>291</v>
      </c>
      <c r="C9" s="14">
        <f>SUM(C10:C16)</f>
        <v>933</v>
      </c>
      <c r="D9" s="14">
        <f>SUM(D10:D16)</f>
        <v>404</v>
      </c>
      <c r="E9" s="14"/>
      <c r="F9" s="14">
        <f>SUM(F10:F16)</f>
        <v>181</v>
      </c>
      <c r="G9" s="14">
        <f>SUM(G10:G16)</f>
        <v>292</v>
      </c>
      <c r="H9" s="14">
        <f>SUM(H10:H16)</f>
        <v>214</v>
      </c>
      <c r="I9" s="3"/>
    </row>
    <row r="10" spans="1:9" ht="15" customHeight="1" x14ac:dyDescent="0.2">
      <c r="A10" s="13" t="s">
        <v>30</v>
      </c>
      <c r="B10" s="10">
        <f>+'[1]12.inv_eventos'!B10+'[1]13.prof_eventos'!B9</f>
        <v>56</v>
      </c>
      <c r="C10" s="10">
        <f>+'[1]12.inv_eventos'!C10+'[1]13.prof_eventos'!C9</f>
        <v>217</v>
      </c>
      <c r="D10" s="10">
        <f>+'[1]12.inv_eventos'!D10+'[1]13.prof_eventos'!D9</f>
        <v>77</v>
      </c>
      <c r="E10" s="10"/>
      <c r="F10" s="10">
        <f>+'[1]12.inv_eventos'!F10+'[1]13.prof_eventos'!E9</f>
        <v>43</v>
      </c>
      <c r="G10" s="10">
        <f>+'[1]12.inv_eventos'!G10+'[1]13.prof_eventos'!F9</f>
        <v>38</v>
      </c>
      <c r="H10" s="10">
        <f>+'[1]12.inv_eventos'!H10+'[1]13.prof_eventos'!G9</f>
        <v>19</v>
      </c>
      <c r="I10" s="3"/>
    </row>
    <row r="11" spans="1:9" ht="15" customHeight="1" x14ac:dyDescent="0.2">
      <c r="A11" s="13" t="s">
        <v>29</v>
      </c>
      <c r="B11" s="1">
        <f>+'[1]12.inv_eventos'!B11</f>
        <v>7</v>
      </c>
      <c r="C11" s="1">
        <f>+'[1]12.inv_eventos'!C11</f>
        <v>79</v>
      </c>
      <c r="D11" s="1">
        <f>+'[1]12.inv_eventos'!D11</f>
        <v>35</v>
      </c>
      <c r="F11" s="1">
        <f>+'[1]12.inv_eventos'!F11</f>
        <v>18</v>
      </c>
      <c r="G11" s="1">
        <f>+'[1]12.inv_eventos'!G11</f>
        <v>8</v>
      </c>
      <c r="H11" s="1">
        <f>+'[1]12.inv_eventos'!H11</f>
        <v>4</v>
      </c>
      <c r="I11" s="3"/>
    </row>
    <row r="12" spans="1:9" ht="15" customHeight="1" x14ac:dyDescent="0.2">
      <c r="A12" s="13" t="s">
        <v>28</v>
      </c>
      <c r="B12" s="1">
        <f>+'[1]12.inv_eventos'!B12</f>
        <v>53</v>
      </c>
      <c r="C12" s="1">
        <f>+'[1]12.inv_eventos'!C12</f>
        <v>150</v>
      </c>
      <c r="D12" s="1">
        <f>+'[1]12.inv_eventos'!D12</f>
        <v>85</v>
      </c>
      <c r="F12" s="1">
        <f>+'[1]12.inv_eventos'!F12</f>
        <v>28</v>
      </c>
      <c r="G12" s="1">
        <f>+'[1]12.inv_eventos'!G12</f>
        <v>48</v>
      </c>
      <c r="H12" s="1">
        <f>+'[1]12.inv_eventos'!H12</f>
        <v>65</v>
      </c>
      <c r="I12" s="3"/>
    </row>
    <row r="13" spans="1:9" ht="15" customHeight="1" x14ac:dyDescent="0.2">
      <c r="A13" s="13" t="s">
        <v>27</v>
      </c>
      <c r="B13" s="1">
        <f>+'[1]12.inv_eventos'!B13+'[1]13.prof_eventos'!B10</f>
        <v>48</v>
      </c>
      <c r="C13" s="1">
        <f>+'[1]12.inv_eventos'!C13+'[1]13.prof_eventos'!C10</f>
        <v>149</v>
      </c>
      <c r="D13" s="1">
        <f>+'[1]12.inv_eventos'!D13+'[1]13.prof_eventos'!D10</f>
        <v>55</v>
      </c>
      <c r="F13" s="1">
        <f>+'[1]12.inv_eventos'!F13+'[1]13.prof_eventos'!E10</f>
        <v>37</v>
      </c>
      <c r="G13" s="1">
        <f>+'[1]12.inv_eventos'!G13+'[1]13.prof_eventos'!F10</f>
        <v>62</v>
      </c>
      <c r="H13" s="1">
        <f>+'[1]12.inv_eventos'!H13+'[1]13.prof_eventos'!G10</f>
        <v>51</v>
      </c>
      <c r="I13" s="3"/>
    </row>
    <row r="14" spans="1:9" ht="15" customHeight="1" x14ac:dyDescent="0.2">
      <c r="A14" s="13" t="s">
        <v>26</v>
      </c>
      <c r="B14" s="1">
        <f>+'[1]12.inv_eventos'!B14</f>
        <v>27</v>
      </c>
      <c r="C14" s="1">
        <f>+'[1]12.inv_eventos'!C14</f>
        <v>92</v>
      </c>
      <c r="D14" s="1">
        <f>+'[1]12.inv_eventos'!D14</f>
        <v>24</v>
      </c>
      <c r="F14" s="1">
        <f>+'[1]12.inv_eventos'!F14</f>
        <v>7</v>
      </c>
      <c r="G14" s="1">
        <f>+'[1]12.inv_eventos'!G14</f>
        <v>75</v>
      </c>
      <c r="H14" s="1">
        <f>+'[1]12.inv_eventos'!H14</f>
        <v>21</v>
      </c>
      <c r="I14" s="3"/>
    </row>
    <row r="15" spans="1:9" ht="15" customHeight="1" x14ac:dyDescent="0.2">
      <c r="A15" s="13" t="s">
        <v>25</v>
      </c>
      <c r="B15" s="1">
        <f>+'[1]12.inv_eventos'!B15+'[1]13.prof_eventos'!B11</f>
        <v>7</v>
      </c>
      <c r="C15" s="1">
        <f>+'[1]12.inv_eventos'!C15+'[1]13.prof_eventos'!C11</f>
        <v>75</v>
      </c>
      <c r="D15" s="1">
        <f>+'[1]12.inv_eventos'!D15+'[1]13.prof_eventos'!D11</f>
        <v>28</v>
      </c>
      <c r="F15" s="1">
        <f>+'[1]12.inv_eventos'!F15+'[1]13.prof_eventos'!E11</f>
        <v>11</v>
      </c>
      <c r="G15" s="1">
        <f>+'[1]12.inv_eventos'!G15+'[1]13.prof_eventos'!F11</f>
        <v>16</v>
      </c>
      <c r="H15" s="1">
        <f>+'[1]12.inv_eventos'!H15+'[1]13.prof_eventos'!G11</f>
        <v>4</v>
      </c>
      <c r="I15" s="3"/>
    </row>
    <row r="16" spans="1:9" ht="15" customHeight="1" x14ac:dyDescent="0.2">
      <c r="A16" s="13" t="s">
        <v>24</v>
      </c>
      <c r="B16" s="1">
        <f>+'[1]12.inv_eventos'!B16+'[1]13.prof_eventos'!B12</f>
        <v>93</v>
      </c>
      <c r="C16" s="1">
        <f>+'[1]12.inv_eventos'!C16+'[1]13.prof_eventos'!C12</f>
        <v>171</v>
      </c>
      <c r="D16" s="1">
        <f>+'[1]12.inv_eventos'!D16+'[1]13.prof_eventos'!D12</f>
        <v>100</v>
      </c>
      <c r="F16" s="1">
        <f>+'[1]12.inv_eventos'!F16+'[1]13.prof_eventos'!E12</f>
        <v>37</v>
      </c>
      <c r="G16" s="1">
        <f>+'[1]12.inv_eventos'!G16+'[1]13.prof_eventos'!F12</f>
        <v>45</v>
      </c>
      <c r="H16" s="1">
        <f>+'[1]12.inv_eventos'!H16+'[1]13.prof_eventos'!G12</f>
        <v>50</v>
      </c>
      <c r="I16" s="3"/>
    </row>
    <row r="17" spans="1:9" ht="15" customHeight="1" x14ac:dyDescent="0.2">
      <c r="A17" s="12" t="s">
        <v>23</v>
      </c>
      <c r="B17" s="14">
        <f>SUM(B18:B29)</f>
        <v>796</v>
      </c>
      <c r="C17" s="14">
        <f>SUM(C18:C29)</f>
        <v>2703</v>
      </c>
      <c r="D17" s="14">
        <f>SUM(D18:D29)</f>
        <v>1016</v>
      </c>
      <c r="E17" s="14">
        <f>SUM(E18:E29)</f>
        <v>24</v>
      </c>
      <c r="F17" s="14">
        <f>SUM(F18:F29)</f>
        <v>470</v>
      </c>
      <c r="G17" s="14">
        <f>SUM(G18:G29)</f>
        <v>673</v>
      </c>
      <c r="H17" s="14">
        <f>SUM(H18:H29)</f>
        <v>553</v>
      </c>
      <c r="I17" s="3"/>
    </row>
    <row r="18" spans="1:9" ht="15" customHeight="1" x14ac:dyDescent="0.2">
      <c r="A18" s="13" t="s">
        <v>22</v>
      </c>
      <c r="B18" s="10">
        <f>+'[1]12.inv_eventos'!B18</f>
        <v>70</v>
      </c>
      <c r="C18" s="10">
        <f>+'[1]12.inv_eventos'!C18</f>
        <v>197</v>
      </c>
      <c r="D18" s="10">
        <f>+'[1]12.inv_eventos'!D18</f>
        <v>51</v>
      </c>
      <c r="E18" s="10">
        <f>+'[1]12.inv_eventos'!E18</f>
        <v>3</v>
      </c>
      <c r="F18" s="10">
        <f>+'[1]12.inv_eventos'!F18</f>
        <v>25</v>
      </c>
      <c r="G18" s="10">
        <f>+'[1]12.inv_eventos'!G18</f>
        <v>33</v>
      </c>
      <c r="H18" s="10">
        <f>+'[1]12.inv_eventos'!H18</f>
        <v>20</v>
      </c>
      <c r="I18" s="3"/>
    </row>
    <row r="19" spans="1:9" ht="15" customHeight="1" x14ac:dyDescent="0.2">
      <c r="A19" s="13" t="s">
        <v>21</v>
      </c>
      <c r="B19" s="10">
        <f>+'[1]12.inv_eventos'!B19+'[1]13.prof_eventos'!B14</f>
        <v>49</v>
      </c>
      <c r="C19" s="10">
        <f>+'[1]12.inv_eventos'!C19+'[1]13.prof_eventos'!C14</f>
        <v>189</v>
      </c>
      <c r="D19" s="10">
        <f>+'[1]12.inv_eventos'!D19+'[1]13.prof_eventos'!D14</f>
        <v>99</v>
      </c>
      <c r="E19" s="10">
        <f>+'[1]12.inv_eventos'!E19</f>
        <v>9</v>
      </c>
      <c r="F19" s="10">
        <f>+'[1]12.inv_eventos'!F19+'[1]13.prof_eventos'!E14</f>
        <v>28</v>
      </c>
      <c r="G19" s="10">
        <f>+'[1]12.inv_eventos'!G19+'[1]13.prof_eventos'!F14</f>
        <v>12</v>
      </c>
      <c r="H19" s="10">
        <f>+'[1]12.inv_eventos'!H19+'[1]13.prof_eventos'!G14</f>
        <v>7</v>
      </c>
      <c r="I19" s="3"/>
    </row>
    <row r="20" spans="1:9" ht="15" customHeight="1" x14ac:dyDescent="0.2">
      <c r="A20" s="13" t="s">
        <v>20</v>
      </c>
      <c r="B20" s="10">
        <f>+'[1]12.inv_eventos'!B20</f>
        <v>18</v>
      </c>
      <c r="C20" s="10">
        <f>+'[1]12.inv_eventos'!C20</f>
        <v>164</v>
      </c>
      <c r="D20" s="10">
        <f>+'[1]12.inv_eventos'!D20</f>
        <v>107</v>
      </c>
      <c r="E20" s="10"/>
      <c r="F20" s="10">
        <f>+'[1]12.inv_eventos'!F20</f>
        <v>8</v>
      </c>
      <c r="G20" s="10">
        <f>+'[1]12.inv_eventos'!G20</f>
        <v>17</v>
      </c>
      <c r="H20" s="10">
        <f>+'[1]12.inv_eventos'!H20</f>
        <v>7</v>
      </c>
      <c r="I20" s="3"/>
    </row>
    <row r="21" spans="1:9" ht="15" customHeight="1" x14ac:dyDescent="0.2">
      <c r="A21" s="13" t="s">
        <v>19</v>
      </c>
      <c r="B21" s="1">
        <f>+'[1]12.inv_eventos'!B21+'[1]13.prof_eventos'!B15</f>
        <v>36</v>
      </c>
      <c r="C21" s="1">
        <f>+'[1]12.inv_eventos'!C21+'[1]13.prof_eventos'!C15</f>
        <v>186</v>
      </c>
      <c r="D21" s="1">
        <f>+'[1]12.inv_eventos'!D21+'[1]13.prof_eventos'!D15</f>
        <v>72</v>
      </c>
      <c r="F21" s="1">
        <f>+'[1]12.inv_eventos'!F21+'[1]13.prof_eventos'!E15</f>
        <v>27</v>
      </c>
      <c r="G21" s="1">
        <f>+'[1]12.inv_eventos'!G21+'[1]13.prof_eventos'!F15</f>
        <v>103</v>
      </c>
      <c r="H21" s="1">
        <f>+'[1]12.inv_eventos'!H21+'[1]13.prof_eventos'!G15</f>
        <v>66</v>
      </c>
      <c r="I21" s="3"/>
    </row>
    <row r="22" spans="1:9" ht="15" customHeight="1" x14ac:dyDescent="0.2">
      <c r="A22" s="13" t="s">
        <v>18</v>
      </c>
      <c r="B22" s="1">
        <f>+'[1]12.inv_eventos'!B22</f>
        <v>54</v>
      </c>
      <c r="C22" s="1">
        <f>+'[1]12.inv_eventos'!C22</f>
        <v>134</v>
      </c>
      <c r="D22" s="1">
        <f>+'[1]12.inv_eventos'!D22</f>
        <v>45</v>
      </c>
      <c r="E22" s="1">
        <f>+'[1]12.inv_eventos'!E22</f>
        <v>4</v>
      </c>
      <c r="F22" s="1">
        <f>+'[1]12.inv_eventos'!F22</f>
        <v>29</v>
      </c>
      <c r="G22" s="1">
        <f>+'[1]12.inv_eventos'!G22</f>
        <v>64</v>
      </c>
      <c r="H22" s="1">
        <f>+'[1]12.inv_eventos'!H22</f>
        <v>27</v>
      </c>
      <c r="I22" s="3"/>
    </row>
    <row r="23" spans="1:9" ht="15" customHeight="1" x14ac:dyDescent="0.2">
      <c r="A23" s="13" t="s">
        <v>17</v>
      </c>
      <c r="B23" s="3">
        <f>+'[1]12.inv_eventos'!B23</f>
        <v>7</v>
      </c>
      <c r="C23" s="3">
        <f>+'[1]12.inv_eventos'!C23</f>
        <v>15</v>
      </c>
      <c r="D23" s="3">
        <f>+'[1]12.inv_eventos'!D23</f>
        <v>2</v>
      </c>
      <c r="E23" s="3">
        <f>+'[1]12.inv_eventos'!E23</f>
        <v>1</v>
      </c>
      <c r="F23" s="3">
        <f>+'[1]12.inv_eventos'!F23</f>
        <v>0</v>
      </c>
      <c r="G23" s="3">
        <f>+'[1]12.inv_eventos'!G23</f>
        <v>6</v>
      </c>
      <c r="H23" s="3">
        <f>+'[1]12.inv_eventos'!H23</f>
        <v>2</v>
      </c>
      <c r="I23" s="3"/>
    </row>
    <row r="24" spans="1:9" ht="15" customHeight="1" x14ac:dyDescent="0.2">
      <c r="A24" s="13" t="s">
        <v>16</v>
      </c>
      <c r="B24" s="1">
        <f>+'[1]12.inv_eventos'!B24</f>
        <v>91</v>
      </c>
      <c r="C24" s="1">
        <f>+'[1]12.inv_eventos'!C24</f>
        <v>304</v>
      </c>
      <c r="D24" s="1">
        <f>+'[1]12.inv_eventos'!D24</f>
        <v>105</v>
      </c>
      <c r="F24" s="1">
        <f>+'[1]12.inv_eventos'!F24</f>
        <v>57</v>
      </c>
      <c r="G24" s="1">
        <f>+'[1]12.inv_eventos'!G24</f>
        <v>25</v>
      </c>
      <c r="H24" s="1">
        <f>+'[1]12.inv_eventos'!H24</f>
        <v>42</v>
      </c>
      <c r="I24" s="3"/>
    </row>
    <row r="25" spans="1:9" ht="15" customHeight="1" x14ac:dyDescent="0.2">
      <c r="A25" s="13" t="s">
        <v>15</v>
      </c>
      <c r="B25" s="1">
        <f>+'[1]12.inv_eventos'!B25+'[1]13.prof_eventos'!B16</f>
        <v>59</v>
      </c>
      <c r="C25" s="1">
        <f>+'[1]12.inv_eventos'!C25+'[1]13.prof_eventos'!C16</f>
        <v>122</v>
      </c>
      <c r="D25" s="1">
        <f>+'[1]12.inv_eventos'!D25+'[1]13.prof_eventos'!D16</f>
        <v>39</v>
      </c>
      <c r="E25" s="1">
        <f>'[1]12.inv_eventos'!E25</f>
        <v>1</v>
      </c>
      <c r="F25" s="1">
        <f>+'[1]12.inv_eventos'!F25+'[1]13.prof_eventos'!E16</f>
        <v>13</v>
      </c>
      <c r="G25" s="1">
        <f>+'[1]12.inv_eventos'!G25+'[1]13.prof_eventos'!F16</f>
        <v>8</v>
      </c>
      <c r="H25" s="1">
        <f>+'[1]12.inv_eventos'!H25+'[1]13.prof_eventos'!G16</f>
        <v>15</v>
      </c>
      <c r="I25" s="3"/>
    </row>
    <row r="26" spans="1:9" ht="15" customHeight="1" x14ac:dyDescent="0.2">
      <c r="A26" s="13" t="s">
        <v>14</v>
      </c>
      <c r="B26" s="1">
        <f>+'[1]12.inv_eventos'!B26+'[1]13.prof_eventos'!B17</f>
        <v>51</v>
      </c>
      <c r="C26" s="1">
        <f>+'[1]12.inv_eventos'!C26+'[1]13.prof_eventos'!C17</f>
        <v>217</v>
      </c>
      <c r="D26" s="1">
        <f>+'[1]12.inv_eventos'!D26+'[1]13.prof_eventos'!D17</f>
        <v>76</v>
      </c>
      <c r="F26" s="1">
        <f>+'[1]12.inv_eventos'!F26+'[1]13.prof_eventos'!E17</f>
        <v>49</v>
      </c>
      <c r="G26" s="1">
        <f>+'[1]12.inv_eventos'!G26+'[1]13.prof_eventos'!F17</f>
        <v>89</v>
      </c>
      <c r="H26" s="1">
        <f>+'[1]12.inv_eventos'!H26+'[1]13.prof_eventos'!G17</f>
        <v>35</v>
      </c>
      <c r="I26" s="3"/>
    </row>
    <row r="27" spans="1:9" ht="15" customHeight="1" x14ac:dyDescent="0.2">
      <c r="A27" s="13" t="s">
        <v>13</v>
      </c>
      <c r="B27" s="1">
        <f>+'[1]12.inv_eventos'!B27+'[1]13.prof_eventos'!B18</f>
        <v>139</v>
      </c>
      <c r="C27" s="1">
        <f>+'[1]12.inv_eventos'!C27+'[1]13.prof_eventos'!C18</f>
        <v>542</v>
      </c>
      <c r="D27" s="1">
        <f>+'[1]12.inv_eventos'!D27+'[1]13.prof_eventos'!D18</f>
        <v>181</v>
      </c>
      <c r="E27" s="1">
        <f>'[1]12.inv_eventos'!E27</f>
        <v>2</v>
      </c>
      <c r="F27" s="1">
        <f>+'[1]12.inv_eventos'!F27+'[1]13.prof_eventos'!E18</f>
        <v>129</v>
      </c>
      <c r="G27" s="1">
        <f>+'[1]12.inv_eventos'!G27+'[1]13.prof_eventos'!F18</f>
        <v>108</v>
      </c>
      <c r="H27" s="1">
        <f>+'[1]12.inv_eventos'!H27+'[1]13.prof_eventos'!G18</f>
        <v>225</v>
      </c>
      <c r="I27" s="3"/>
    </row>
    <row r="28" spans="1:9" ht="15" customHeight="1" x14ac:dyDescent="0.2">
      <c r="A28" s="9" t="s">
        <v>12</v>
      </c>
      <c r="B28" s="1">
        <f>+'[1]12.inv_eventos'!B28+'[1]13.prof_eventos'!B19</f>
        <v>122</v>
      </c>
      <c r="C28" s="1">
        <f>+'[1]12.inv_eventos'!C28+'[1]13.prof_eventos'!C19</f>
        <v>261</v>
      </c>
      <c r="D28" s="1">
        <f>+'[1]12.inv_eventos'!D28+'[1]13.prof_eventos'!D19</f>
        <v>89</v>
      </c>
      <c r="E28" s="1">
        <f>'[1]12.inv_eventos'!E28</f>
        <v>1</v>
      </c>
      <c r="F28" s="1">
        <f>+'[1]12.inv_eventos'!F28+'[1]13.prof_eventos'!E19</f>
        <v>33</v>
      </c>
      <c r="G28" s="1">
        <f>+'[1]12.inv_eventos'!G28+'[1]13.prof_eventos'!F19</f>
        <v>47</v>
      </c>
      <c r="H28" s="1">
        <f>+'[1]12.inv_eventos'!H28+'[1]13.prof_eventos'!G19</f>
        <v>42</v>
      </c>
      <c r="I28" s="3"/>
    </row>
    <row r="29" spans="1:9" ht="15" customHeight="1" x14ac:dyDescent="0.2">
      <c r="A29" s="13" t="s">
        <v>11</v>
      </c>
      <c r="B29" s="1">
        <f>+'[1]12.inv_eventos'!B29+'[1]13.prof_eventos'!B20</f>
        <v>100</v>
      </c>
      <c r="C29" s="1">
        <f>+'[1]12.inv_eventos'!C29+'[1]13.prof_eventos'!C20</f>
        <v>372</v>
      </c>
      <c r="D29" s="1">
        <f>+'[1]12.inv_eventos'!D29+'[1]13.prof_eventos'!D20</f>
        <v>150</v>
      </c>
      <c r="E29" s="1">
        <f>'[1]12.inv_eventos'!E29</f>
        <v>3</v>
      </c>
      <c r="F29" s="1">
        <f>+'[1]12.inv_eventos'!F29+'[1]13.prof_eventos'!E20</f>
        <v>72</v>
      </c>
      <c r="G29" s="1">
        <f>+'[1]12.inv_eventos'!G29+'[1]13.prof_eventos'!F20</f>
        <v>161</v>
      </c>
      <c r="H29" s="1">
        <f>+'[1]12.inv_eventos'!H29+'[1]13.prof_eventos'!G20</f>
        <v>65</v>
      </c>
      <c r="I29" s="3"/>
    </row>
    <row r="30" spans="1:9" ht="15" customHeight="1" x14ac:dyDescent="0.2">
      <c r="A30" s="12" t="s">
        <v>10</v>
      </c>
      <c r="B30" s="11">
        <f>SUM(B31:B38)</f>
        <v>28</v>
      </c>
      <c r="C30" s="11">
        <f>SUM(C31:C38)</f>
        <v>145</v>
      </c>
      <c r="D30" s="11">
        <f>SUM(D31:D38)</f>
        <v>70</v>
      </c>
      <c r="E30" s="11">
        <f>SUM(E31:E38)</f>
        <v>7</v>
      </c>
      <c r="F30" s="11">
        <f>SUM(F31:F38)</f>
        <v>26</v>
      </c>
      <c r="G30" s="11">
        <f>SUM(G31:G38)</f>
        <v>26</v>
      </c>
      <c r="H30" s="11">
        <f>SUM(H31:H38)</f>
        <v>27</v>
      </c>
      <c r="I30" s="3"/>
    </row>
    <row r="31" spans="1:9" ht="15" customHeight="1" x14ac:dyDescent="0.2">
      <c r="A31" s="9" t="s">
        <v>9</v>
      </c>
      <c r="B31" s="10">
        <f>+'[1]12.inv_eventos'!B31</f>
        <v>1</v>
      </c>
      <c r="C31" s="10">
        <f>+'[1]12.inv_eventos'!C31</f>
        <v>6</v>
      </c>
      <c r="D31" s="10">
        <f>+'[1]12.inv_eventos'!D31</f>
        <v>1</v>
      </c>
      <c r="E31" s="10"/>
      <c r="F31" s="10"/>
      <c r="G31" s="10"/>
      <c r="H31" s="10"/>
      <c r="I31" s="3"/>
    </row>
    <row r="32" spans="1:9" ht="15" customHeight="1" x14ac:dyDescent="0.2">
      <c r="A32" s="9" t="s">
        <v>8</v>
      </c>
      <c r="B32" s="10">
        <f>+'[1]12.inv_eventos'!B32</f>
        <v>3</v>
      </c>
      <c r="C32" s="10">
        <f>+'[1]12.inv_eventos'!C32</f>
        <v>3</v>
      </c>
      <c r="D32" s="10">
        <f>+'[1]12.inv_eventos'!D32</f>
        <v>3</v>
      </c>
      <c r="E32" s="10"/>
      <c r="F32" s="10">
        <f>+'[1]12.inv_eventos'!F32</f>
        <v>3</v>
      </c>
      <c r="G32" s="10">
        <f>+'[1]12.inv_eventos'!G32</f>
        <v>1</v>
      </c>
      <c r="H32" s="10">
        <f>+'[1]12.inv_eventos'!H32</f>
        <v>1</v>
      </c>
      <c r="I32" s="3"/>
    </row>
    <row r="33" spans="1:9" ht="15" customHeight="1" x14ac:dyDescent="0.2">
      <c r="A33" s="9" t="s">
        <v>7</v>
      </c>
      <c r="B33" s="10">
        <f>+'[1]12.inv_eventos'!B33</f>
        <v>2</v>
      </c>
      <c r="C33" s="10">
        <f>+'[1]12.inv_eventos'!C33</f>
        <v>24</v>
      </c>
      <c r="D33" s="10">
        <f>+'[1]12.inv_eventos'!D33</f>
        <v>4</v>
      </c>
      <c r="E33" s="10"/>
      <c r="F33" s="10"/>
      <c r="G33" s="10">
        <f>+'[1]12.inv_eventos'!G33</f>
        <v>3</v>
      </c>
      <c r="H33" s="10">
        <f>+'[1]12.inv_eventos'!H33</f>
        <v>1</v>
      </c>
      <c r="I33" s="3"/>
    </row>
    <row r="34" spans="1:9" ht="15" customHeight="1" x14ac:dyDescent="0.2">
      <c r="A34" s="9" t="s">
        <v>6</v>
      </c>
      <c r="B34" s="1">
        <f>+'[1]12.inv_eventos'!B34</f>
        <v>10</v>
      </c>
      <c r="C34" s="1">
        <f>+'[1]12.inv_eventos'!C34</f>
        <v>33</v>
      </c>
      <c r="D34" s="1">
        <f>+'[1]12.inv_eventos'!D34</f>
        <v>18</v>
      </c>
      <c r="F34" s="1">
        <f>+'[1]12.inv_eventos'!F34</f>
        <v>3</v>
      </c>
      <c r="G34" s="1">
        <f>+'[1]12.inv_eventos'!G34</f>
        <v>5</v>
      </c>
      <c r="H34" s="1">
        <f>+'[1]12.inv_eventos'!H34</f>
        <v>8</v>
      </c>
      <c r="I34" s="3"/>
    </row>
    <row r="35" spans="1:9" ht="15" customHeight="1" x14ac:dyDescent="0.2">
      <c r="A35" s="9" t="s">
        <v>5</v>
      </c>
      <c r="B35" s="1">
        <f>+'[1]12.inv_eventos'!B35</f>
        <v>1</v>
      </c>
      <c r="C35" s="1">
        <f>+'[1]12.inv_eventos'!C35</f>
        <v>4</v>
      </c>
      <c r="F35" s="1">
        <f>+'[1]12.inv_eventos'!F35</f>
        <v>3</v>
      </c>
      <c r="G35" s="1">
        <f>+'[1]12.inv_eventos'!G35</f>
        <v>3</v>
      </c>
      <c r="H35" s="1">
        <f>+'[1]12.inv_eventos'!H35</f>
        <v>1</v>
      </c>
      <c r="I35" s="3"/>
    </row>
    <row r="36" spans="1:9" ht="15" customHeight="1" x14ac:dyDescent="0.2">
      <c r="A36" s="9" t="s">
        <v>4</v>
      </c>
      <c r="C36" s="1">
        <f>+'[1]12.inv_eventos'!C36</f>
        <v>12</v>
      </c>
      <c r="D36" s="1">
        <f>+'[1]12.inv_eventos'!D36</f>
        <v>8</v>
      </c>
      <c r="F36" s="1">
        <f>+'[1]12.inv_eventos'!F36</f>
        <v>2</v>
      </c>
      <c r="H36" s="1">
        <f>+'[1]12.inv_eventos'!H36</f>
        <v>6</v>
      </c>
      <c r="I36" s="3"/>
    </row>
    <row r="37" spans="1:9" ht="15" customHeight="1" x14ac:dyDescent="0.2">
      <c r="A37" s="9" t="s">
        <v>3</v>
      </c>
      <c r="B37" s="1">
        <f>+'[1]12.inv_eventos'!B37</f>
        <v>8</v>
      </c>
      <c r="C37" s="1">
        <f>+'[1]12.inv_eventos'!C37</f>
        <v>41</v>
      </c>
      <c r="D37" s="1">
        <f>+'[1]12.inv_eventos'!D37</f>
        <v>15</v>
      </c>
      <c r="F37" s="1">
        <f>+'[1]12.inv_eventos'!F37</f>
        <v>8</v>
      </c>
      <c r="G37" s="1">
        <f>+'[1]12.inv_eventos'!G37</f>
        <v>10</v>
      </c>
      <c r="H37" s="1">
        <f>+'[1]12.inv_eventos'!H37</f>
        <v>9</v>
      </c>
      <c r="I37" s="3"/>
    </row>
    <row r="38" spans="1:9" ht="15" customHeight="1" x14ac:dyDescent="0.2">
      <c r="A38" s="9" t="s">
        <v>2</v>
      </c>
      <c r="B38" s="1">
        <f>+'[1]12.inv_eventos'!B38</f>
        <v>3</v>
      </c>
      <c r="C38" s="1">
        <f>+'[1]12.inv_eventos'!C38</f>
        <v>22</v>
      </c>
      <c r="D38" s="1">
        <f>+'[1]12.inv_eventos'!D38</f>
        <v>21</v>
      </c>
      <c r="E38" s="1">
        <f>+'[1]12.inv_eventos'!E38</f>
        <v>7</v>
      </c>
      <c r="F38" s="1">
        <f>+'[1]12.inv_eventos'!F38</f>
        <v>7</v>
      </c>
      <c r="G38" s="1">
        <f>+'[1]12.inv_eventos'!G38</f>
        <v>4</v>
      </c>
      <c r="H38" s="1">
        <f>+'[1]12.inv_eventos'!H38</f>
        <v>1</v>
      </c>
      <c r="I38" s="3"/>
    </row>
    <row r="39" spans="1:9" ht="9" customHeight="1" x14ac:dyDescent="0.2">
      <c r="A39" s="3"/>
      <c r="B39" s="8"/>
      <c r="C39" s="8"/>
      <c r="D39" s="8"/>
      <c r="E39" s="8"/>
      <c r="F39" s="8"/>
      <c r="G39" s="8"/>
      <c r="H39" s="8"/>
      <c r="I39" s="3"/>
    </row>
    <row r="40" spans="1:9" ht="15" customHeight="1" x14ac:dyDescent="0.2">
      <c r="A40" s="7" t="s">
        <v>1</v>
      </c>
      <c r="B40" s="6">
        <f>SUM(B8,B9,B17,B30)</f>
        <v>1117</v>
      </c>
      <c r="C40" s="6">
        <f>SUM(C8,C9,C17,C30)</f>
        <v>3784</v>
      </c>
      <c r="D40" s="6">
        <f>SUM(D8,D9,D17,D30)</f>
        <v>1495</v>
      </c>
      <c r="E40" s="6">
        <f>SUM(E8,E9,E17,E30)</f>
        <v>31</v>
      </c>
      <c r="F40" s="6">
        <f>SUM(F8,F9,F17,F30)</f>
        <v>677</v>
      </c>
      <c r="G40" s="6">
        <f>SUM(G8,G9,G17,G30)</f>
        <v>992</v>
      </c>
      <c r="H40" s="6">
        <f>SUM(H8,H9,H17,H30)</f>
        <v>794</v>
      </c>
      <c r="I40" s="3"/>
    </row>
    <row r="41" spans="1:9" x14ac:dyDescent="0.2">
      <c r="A41" s="3"/>
      <c r="B41" s="5"/>
      <c r="C41" s="5"/>
      <c r="D41" s="5"/>
      <c r="E41" s="5"/>
      <c r="F41" s="5"/>
      <c r="G41" s="5"/>
      <c r="H41" s="5"/>
      <c r="I41" s="3"/>
    </row>
    <row r="42" spans="1:9" x14ac:dyDescent="0.2">
      <c r="A42" s="4" t="s">
        <v>0</v>
      </c>
      <c r="I42" s="3"/>
    </row>
    <row r="43" spans="1:9" x14ac:dyDescent="0.2">
      <c r="B43" s="2"/>
      <c r="C43" s="2"/>
      <c r="D43" s="2"/>
      <c r="E43" s="2"/>
      <c r="F43" s="2"/>
      <c r="G43" s="2"/>
      <c r="H43" s="2"/>
    </row>
  </sheetData>
  <mergeCells count="11">
    <mergeCell ref="F5:F6"/>
    <mergeCell ref="G5:G6"/>
    <mergeCell ref="H5:H6"/>
    <mergeCell ref="A1:H1"/>
    <mergeCell ref="A2:H2"/>
    <mergeCell ref="A3:H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2022-09-02T16:10:03Z</dcterms:created>
  <dcterms:modified xsi:type="dcterms:W3CDTF">2022-09-02T16:10:30Z</dcterms:modified>
</cp:coreProperties>
</file>