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1905" yWindow="2295" windowWidth="25065" windowHeight="19155"/>
  </bookViews>
  <sheets>
    <sheet name="área y entidad" sheetId="2" r:id="rId1"/>
  </sheets>
  <externalReferences>
    <externalReference r:id="rId2"/>
  </externalReferences>
  <definedNames>
    <definedName name="_xlnm._FilterDatabase" localSheetId="0" hidden="1">'área y entidad'!$A$5:$J$110</definedName>
    <definedName name="_xlnm.Database" localSheetId="0">#REF!</definedName>
    <definedName name="_xlnm.Database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2" l="1"/>
  <c r="J111" i="2"/>
  <c r="H103" i="2"/>
  <c r="G103" i="2"/>
  <c r="F103" i="2"/>
  <c r="E103" i="2"/>
  <c r="D103" i="2"/>
  <c r="C103" i="2"/>
  <c r="B103" i="2"/>
  <c r="J105" i="2"/>
  <c r="J106" i="2"/>
  <c r="J107" i="2"/>
  <c r="J108" i="2"/>
  <c r="J43" i="2"/>
  <c r="J109" i="2"/>
  <c r="J110" i="2"/>
  <c r="J104" i="2"/>
  <c r="J101" i="2"/>
  <c r="J102" i="2"/>
  <c r="J100" i="2"/>
  <c r="J99" i="2"/>
  <c r="J98" i="2"/>
  <c r="J97" i="2"/>
  <c r="J95" i="2"/>
  <c r="J94" i="2"/>
  <c r="J93" i="2"/>
  <c r="J92" i="2"/>
  <c r="J91" i="2"/>
  <c r="J90" i="2"/>
  <c r="J89" i="2"/>
  <c r="J88" i="2"/>
  <c r="J87" i="2"/>
  <c r="I70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F96" i="2"/>
  <c r="E96" i="2"/>
  <c r="D96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2" i="2"/>
  <c r="J41" i="2"/>
  <c r="J40" i="2"/>
  <c r="J39" i="2"/>
  <c r="J38" i="2"/>
  <c r="J37" i="2"/>
  <c r="J36" i="2"/>
  <c r="J35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I86" i="2"/>
  <c r="J103" i="2" l="1"/>
  <c r="I113" i="2"/>
  <c r="J96" i="2"/>
  <c r="B10" i="2"/>
  <c r="E10" i="2"/>
  <c r="F10" i="2"/>
  <c r="H10" i="2"/>
  <c r="B34" i="2"/>
  <c r="C34" i="2"/>
  <c r="D34" i="2"/>
  <c r="E34" i="2"/>
  <c r="F34" i="2"/>
  <c r="G34" i="2"/>
  <c r="H34" i="2"/>
  <c r="B70" i="2"/>
  <c r="C70" i="2"/>
  <c r="D70" i="2"/>
  <c r="E70" i="2"/>
  <c r="F70" i="2"/>
  <c r="G70" i="2"/>
  <c r="H70" i="2"/>
  <c r="B86" i="2"/>
  <c r="C86" i="2"/>
  <c r="E86" i="2"/>
  <c r="F86" i="2"/>
  <c r="G86" i="2"/>
  <c r="H86" i="2"/>
  <c r="E113" i="2" l="1"/>
  <c r="G113" i="2"/>
  <c r="J70" i="2"/>
  <c r="C113" i="2"/>
  <c r="J34" i="2"/>
  <c r="J10" i="2"/>
  <c r="B113" i="2"/>
  <c r="F113" i="2"/>
  <c r="H113" i="2"/>
  <c r="D86" i="2" l="1"/>
  <c r="J86" i="2" s="1"/>
  <c r="D113" i="2" l="1"/>
  <c r="J113" i="2" s="1"/>
</calcChain>
</file>

<file path=xl/sharedStrings.xml><?xml version="1.0" encoding="utf-8"?>
<sst xmlns="http://schemas.openxmlformats.org/spreadsheetml/2006/main" count="117" uniqueCount="117">
  <si>
    <t>FUENTE: Sistema Nacional de Investigadores, CONACyT.</t>
  </si>
  <si>
    <t>T O T A L</t>
  </si>
  <si>
    <t>Físico-matemáticas y ciencias de la tierra</t>
  </si>
  <si>
    <t>Biología y química</t>
  </si>
  <si>
    <t>Medicina y ciencias de la salud</t>
  </si>
  <si>
    <t>Humanidades y ciencias de la conducta</t>
  </si>
  <si>
    <t>Sociales</t>
  </si>
  <si>
    <t>Biotecnología y ciencias agropecuarias</t>
  </si>
  <si>
    <t>Ingeniería</t>
  </si>
  <si>
    <t>UNAM. SISTEMA NACIONAL DE INVESTIGADORES</t>
  </si>
  <si>
    <r>
      <t>a</t>
    </r>
    <r>
      <rPr>
        <sz val="8"/>
        <rFont val="Arial"/>
        <family val="2"/>
      </rPr>
      <t xml:space="preserve"> Clasificación de acuerdo al Sistema Nacional de Investigadores.</t>
    </r>
  </si>
  <si>
    <t>Otra</t>
  </si>
  <si>
    <t>Secretaría de Desarrollo Institucional</t>
  </si>
  <si>
    <t>Dirección General de Divulgación de la Ciencia</t>
  </si>
  <si>
    <t>Dirección General de Cómputo y de Tecnologías de Información y Comunicación</t>
  </si>
  <si>
    <t>Dirección General de Bibliotecas</t>
  </si>
  <si>
    <t>Dirección General de Asuntos del Personal Académico</t>
  </si>
  <si>
    <t>Coordinación General de Estudios de Posgrado</t>
  </si>
  <si>
    <t>Centro de Enseñanza para Extranjeros</t>
  </si>
  <si>
    <t>OTRAS DEPENDENCIAS</t>
  </si>
  <si>
    <t>COLEGIO DE CIENCIAS Y HUMANIDADES</t>
  </si>
  <si>
    <t>ESCUELA NACIONAL PREPARATORIA</t>
  </si>
  <si>
    <t>Escuela Nacional de Trabajo Social</t>
  </si>
  <si>
    <t>Escuela Nacional de Lenguas, Lingüística y Traducción</t>
  </si>
  <si>
    <t>Escuela Nacional de Enfermería y Obstetricia</t>
  </si>
  <si>
    <t>Escuela Nacional de Artes Cinematográficas</t>
  </si>
  <si>
    <t>ESCUELAS</t>
  </si>
  <si>
    <t>Escuela Nacional de Estudios Superiores, Unidad Morelia</t>
  </si>
  <si>
    <t>Escuela Nacional de Estudios Superiores, Unidad Mérida</t>
  </si>
  <si>
    <t>Escuela Nacional de Estudios Superiores, Unidad León</t>
  </si>
  <si>
    <t>Escuela Nacional de Estudios Superiores, Unidad Juriquilla</t>
  </si>
  <si>
    <t>UNIDADES MULTIDISCIPLINARIAS</t>
  </si>
  <si>
    <t>Facultad de Química</t>
  </si>
  <si>
    <t>Facultad de Psicología</t>
  </si>
  <si>
    <t>Facultad de Odontología</t>
  </si>
  <si>
    <t>Facultad de Música</t>
  </si>
  <si>
    <t>Facultad de Medicina Veterinaria y Zootecnia</t>
  </si>
  <si>
    <t>Facultad de Medicina</t>
  </si>
  <si>
    <t>Facultad de Ingeniería</t>
  </si>
  <si>
    <t>Facultad de Filosofía y Letras</t>
  </si>
  <si>
    <t>Facultad de Economía</t>
  </si>
  <si>
    <t>Facultad de Derecho</t>
  </si>
  <si>
    <t>Facultad de Contaduría y Administración</t>
  </si>
  <si>
    <t>Facultad de Ciencias Políticas y Sociales</t>
  </si>
  <si>
    <t>Facultad de Ciencias</t>
  </si>
  <si>
    <t>Facultad de Artes y Diseño</t>
  </si>
  <si>
    <t>Facultad de Arquitectura</t>
  </si>
  <si>
    <t>FACULTADES</t>
  </si>
  <si>
    <t>Programa de Investigación en Cambio Climático</t>
  </si>
  <si>
    <t>Laboratorio Internacional de Investigación sobre el Genoma Humano</t>
  </si>
  <si>
    <t>Instituto de Radioastronomía y Astrofísica</t>
  </si>
  <si>
    <t>Instituto de Química</t>
  </si>
  <si>
    <t>Instituto de Neurobiología</t>
  </si>
  <si>
    <t>Instituto de Matemáticas</t>
  </si>
  <si>
    <t>Instituto de Investigaciones en Materiales</t>
  </si>
  <si>
    <t>Instituto de Investigaciones en Matemáticas Aplicadas y en Sistemas</t>
  </si>
  <si>
    <t>Instituto de Investigaciones en Ecosistemas y Sustentabilidad</t>
  </si>
  <si>
    <t>Instituto de Investigaciones Biomédicas</t>
  </si>
  <si>
    <t>Instituto de Ingeniería</t>
  </si>
  <si>
    <t>Instituto de Geología</t>
  </si>
  <si>
    <t>Instituto de Geografía</t>
  </si>
  <si>
    <t>Instituto de Geofísica</t>
  </si>
  <si>
    <t>Instituto de Fisiología Celular</t>
  </si>
  <si>
    <t>Instituto de Física</t>
  </si>
  <si>
    <t>Instituto de Energías Renovables</t>
  </si>
  <si>
    <t>Instituto de Ecología</t>
  </si>
  <si>
    <t>Instituto de Ciencias Nucleares</t>
  </si>
  <si>
    <t>Instituto de Ciencias Físicas</t>
  </si>
  <si>
    <t>Instituto de Ciencias del Mar y Limnología</t>
  </si>
  <si>
    <t>Instituto de Ciencias Aplicadas y Tecnología</t>
  </si>
  <si>
    <t>Instituto de Biotecnología</t>
  </si>
  <si>
    <t>Instituto de Biología</t>
  </si>
  <si>
    <t>Instituto de Astronomía</t>
  </si>
  <si>
    <t>Centro de Nanociencias y Nanotecnología</t>
  </si>
  <si>
    <t>Centro de Investigaciones en Geografía Ambiental</t>
  </si>
  <si>
    <t>Centro de Geociencias</t>
  </si>
  <si>
    <t>Centro de Física Aplicada y Tecnología Avanzada</t>
  </si>
  <si>
    <t>Centro de Ciencias Matemáticas</t>
  </si>
  <si>
    <t>Centro de Ciencias Genómicas</t>
  </si>
  <si>
    <t>Centro de Ciencias de la Complejidad</t>
  </si>
  <si>
    <t>Consejo Técnico y Coordinación de la Investigación Científica</t>
  </si>
  <si>
    <t>INSTITUTOS Y CENTROS DE INVESTIGACIÓN CIENTÍFICA</t>
  </si>
  <si>
    <t>Unidad Académica de Estudios Regionales, Jiquilpan, Mich.</t>
  </si>
  <si>
    <t>Programa Universitario de Estudios sobre la Ciudad</t>
  </si>
  <si>
    <t>Programa Universitario de Estudios del Desarrollo</t>
  </si>
  <si>
    <t>Programa Universitario de Estudios de la Diversidad Cultural y la Interculturalidad</t>
  </si>
  <si>
    <t>Instituto de Investigaciones Sociales</t>
  </si>
  <si>
    <t>Instituto de Investigaciones sobre la Universidad y la Educación</t>
  </si>
  <si>
    <t>Instituto de Investigaciones Jurídicas</t>
  </si>
  <si>
    <t>Instituto de Investigaciones Históricas</t>
  </si>
  <si>
    <t>Instituto de Investigaciones Filosóficas</t>
  </si>
  <si>
    <t>Instituto de Investigaciones Filológicas</t>
  </si>
  <si>
    <t>Instituto de Investigaciones Estéticas</t>
  </si>
  <si>
    <t>Instituto de Investigaciones Económicas</t>
  </si>
  <si>
    <t>Instituto de Investigaciones Bibliotecológicas y de la Información</t>
  </si>
  <si>
    <t>Instituto de Investigaciones Bibliográficas</t>
  </si>
  <si>
    <t>Instituto de Investigaciones Antropológicas</t>
  </si>
  <si>
    <t>Centro Regional de Investigaciones Multidisciplinarias</t>
  </si>
  <si>
    <t>Centro Peninsular en Humanidades y Ciencias Sociales</t>
  </si>
  <si>
    <t>Centro de Investigaciones y Estudios de Género</t>
  </si>
  <si>
    <t>Centro de Investigaciones sobre América Latina y el Caribe</t>
  </si>
  <si>
    <t>Centro de Investigaciones sobre América del Norte</t>
  </si>
  <si>
    <t>Centro de Investigaciones Multidisciplinarias sobre Chiapas y la Frontera Sur</t>
  </si>
  <si>
    <t>Centro de Investigaciones Interdisciplinarias en Ciencias y Humanidades</t>
  </si>
  <si>
    <t>Coordinación y Consejo Técnico de Humanidades</t>
  </si>
  <si>
    <t>INSTITUTOS Y CENTROS DE INVESTIGACIÓN HUMANÍSTICA</t>
  </si>
  <si>
    <t>Total</t>
  </si>
  <si>
    <t>Subsistema / Entidad académica</t>
  </si>
  <si>
    <r>
      <t>INVESTIGADORES EN EL SNI CON ADSCRIPCIÓN EN LA UNAM POR ÁREA Y ENTIDAD ACADÉMICA</t>
    </r>
    <r>
      <rPr>
        <b/>
        <vertAlign val="superscript"/>
        <sz val="10"/>
        <rFont val="Arial"/>
        <family val="2"/>
      </rPr>
      <t>a</t>
    </r>
  </si>
  <si>
    <t>Facultad de Estudios Superiores Acatlán</t>
  </si>
  <si>
    <t>Facultad de Estudios Superiores Aragón</t>
  </si>
  <si>
    <t>Facultad de Estudios Superiores Cuautitlán</t>
  </si>
  <si>
    <t>Facultad de Estudios Superiores Iztacala</t>
  </si>
  <si>
    <t>Facultad de Estudios Superiores Zaragoza</t>
  </si>
  <si>
    <t>Interdisciplinaria</t>
  </si>
  <si>
    <t>Instituto de Ciencias de la Atmósfera y Cambio Climático</t>
  </si>
  <si>
    <t>Dirección General de Orientación y Atención Educativa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</si>
</sst>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Helv"/>
    </font>
    <font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vertAlign val="super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27">
    <xf numFmtId="0" fontId="0" fillId="0" borderId="0" xfId="0"/>
    <xf numFmtId="3" fontId="2" fillId="0" borderId="0" xfId="2" applyNumberFormat="1" applyFont="1" applyBorder="1" applyAlignment="1">
      <alignment vertical="center"/>
    </xf>
    <xf numFmtId="0" fontId="2" fillId="0" borderId="0" xfId="2" applyFont="1" applyFill="1" applyBorder="1" applyAlignment="1">
      <alignment vertical="center"/>
    </xf>
    <xf numFmtId="3" fontId="5" fillId="2" borderId="0" xfId="2" applyNumberFormat="1" applyFont="1" applyFill="1" applyBorder="1" applyAlignment="1">
      <alignment horizontal="right" vertical="center"/>
    </xf>
    <xf numFmtId="0" fontId="5" fillId="2" borderId="0" xfId="2" applyFont="1" applyFill="1" applyBorder="1" applyAlignment="1">
      <alignment vertical="center"/>
    </xf>
    <xf numFmtId="3" fontId="2" fillId="0" borderId="0" xfId="2" applyNumberFormat="1" applyFont="1" applyFill="1" applyBorder="1" applyAlignment="1">
      <alignment horizontal="right" vertical="center"/>
    </xf>
    <xf numFmtId="0" fontId="2" fillId="0" borderId="0" xfId="2" applyFont="1" applyBorder="1" applyAlignment="1">
      <alignment vertical="center"/>
    </xf>
    <xf numFmtId="0" fontId="2" fillId="0" borderId="0" xfId="2" applyFont="1" applyFill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3" fontId="5" fillId="0" borderId="0" xfId="2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horizontal="left" vertical="center" indent="1"/>
    </xf>
    <xf numFmtId="0" fontId="8" fillId="0" borderId="0" xfId="0" applyNumberFormat="1" applyFont="1" applyFill="1" applyBorder="1"/>
    <xf numFmtId="0" fontId="8" fillId="0" borderId="0" xfId="0" applyNumberFormat="1" applyFont="1" applyBorder="1"/>
    <xf numFmtId="3" fontId="2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1" fontId="2" fillId="0" borderId="0" xfId="3" applyNumberFormat="1" applyFont="1" applyFill="1" applyBorder="1" applyAlignment="1">
      <alignment horizontal="left" vertical="center" indent="1"/>
    </xf>
    <xf numFmtId="0" fontId="3" fillId="0" borderId="0" xfId="2" applyFont="1" applyBorder="1" applyAlignment="1">
      <alignment vertical="center"/>
    </xf>
    <xf numFmtId="0" fontId="2" fillId="0" borderId="0" xfId="2" quotePrefix="1" applyFont="1" applyFill="1" applyBorder="1" applyAlignment="1">
      <alignment horizontal="left" vertical="center" indent="1"/>
    </xf>
    <xf numFmtId="0" fontId="9" fillId="0" borderId="0" xfId="0" applyNumberFormat="1" applyFont="1" applyFill="1" applyBorder="1"/>
    <xf numFmtId="0" fontId="9" fillId="0" borderId="0" xfId="0" applyNumberFormat="1" applyFont="1" applyBorder="1"/>
    <xf numFmtId="0" fontId="0" fillId="0" borderId="0" xfId="0" applyNumberFormat="1" applyBorder="1"/>
    <xf numFmtId="1" fontId="2" fillId="0" borderId="0" xfId="2" applyNumberFormat="1" applyFont="1" applyFill="1" applyBorder="1" applyAlignment="1">
      <alignment horizontal="left" vertical="center" indent="1"/>
    </xf>
    <xf numFmtId="0" fontId="4" fillId="0" borderId="0" xfId="1" applyFont="1" applyBorder="1" applyAlignment="1">
      <alignment vertical="center"/>
    </xf>
    <xf numFmtId="0" fontId="6" fillId="2" borderId="0" xfId="2" applyFont="1" applyFill="1" applyBorder="1" applyAlignment="1">
      <alignment horizontal="center" vertical="center" wrapText="1"/>
    </xf>
    <xf numFmtId="0" fontId="6" fillId="2" borderId="0" xfId="2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</cellXfs>
  <cellStyles count="4">
    <cellStyle name="Normal" xfId="0" builtinId="0"/>
    <cellStyle name="Normal 2" xfId="2"/>
    <cellStyle name="Normal_sni_07" xfId="1"/>
    <cellStyle name="Normal_Unam99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</sheetNames>
    <sheetDataSet>
      <sheetData sheetId="0">
        <row r="6">
          <cell r="E6" t="str">
            <v>Interdisciplinaria</v>
          </cell>
          <cell r="G6">
            <v>1.1850681414181316E-3</v>
          </cell>
        </row>
        <row r="7">
          <cell r="E7" t="str">
            <v>Biotecnología y ciencias agropecuarias</v>
          </cell>
          <cell r="G7">
            <v>5.0760418724076634E-2</v>
          </cell>
        </row>
        <row r="8">
          <cell r="E8" t="str">
            <v>Sociales</v>
          </cell>
          <cell r="G8">
            <v>0.16768714201066562</v>
          </cell>
        </row>
        <row r="9">
          <cell r="E9" t="str">
            <v>Humanidades y ciencias de la conducta</v>
          </cell>
          <cell r="G9">
            <v>0.19731384554611892</v>
          </cell>
        </row>
        <row r="10">
          <cell r="E10" t="str">
            <v>Medicina y ciencias de la salud</v>
          </cell>
          <cell r="G10">
            <v>6.3401145565870037E-2</v>
          </cell>
        </row>
        <row r="11">
          <cell r="E11" t="str">
            <v>Biología y química</v>
          </cell>
          <cell r="G11">
            <v>0.26091250246889197</v>
          </cell>
        </row>
        <row r="12">
          <cell r="E12" t="str">
            <v>Físico-matemáticas y ciencias de la tierra</v>
          </cell>
          <cell r="G12">
            <v>0.25873987754295874</v>
          </cell>
        </row>
        <row r="28">
          <cell r="A28" t="str">
            <v>Nivel 1</v>
          </cell>
          <cell r="B28">
            <v>2511</v>
          </cell>
        </row>
        <row r="29">
          <cell r="A29" t="str">
            <v>Nivel 2</v>
          </cell>
          <cell r="B29">
            <v>1217</v>
          </cell>
        </row>
        <row r="30">
          <cell r="A30" t="str">
            <v>Nivel 3</v>
          </cell>
          <cell r="B30">
            <v>944</v>
          </cell>
        </row>
        <row r="31">
          <cell r="A31" t="str">
            <v>Candidatos</v>
          </cell>
          <cell r="B31">
            <v>758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O121"/>
  <sheetViews>
    <sheetView tabSelected="1" zoomScaleNormal="100" workbookViewId="0">
      <selection sqref="A1:J1"/>
    </sheetView>
  </sheetViews>
  <sheetFormatPr baseColWidth="10" defaultColWidth="10.85546875" defaultRowHeight="12.75" x14ac:dyDescent="0.25"/>
  <cols>
    <col min="1" max="1" width="69" style="6" customWidth="1"/>
    <col min="2" max="8" width="12.42578125" style="2" customWidth="1"/>
    <col min="9" max="9" width="14.140625" style="2" bestFit="1" customWidth="1"/>
    <col min="10" max="10" width="12.42578125" style="6" customWidth="1"/>
    <col min="11" max="16384" width="10.85546875" style="6"/>
  </cols>
  <sheetData>
    <row r="1" spans="1:11" ht="15" customHeight="1" x14ac:dyDescent="0.25">
      <c r="A1" s="26" t="s">
        <v>9</v>
      </c>
      <c r="B1" s="26"/>
      <c r="C1" s="26"/>
      <c r="D1" s="26"/>
      <c r="E1" s="26"/>
      <c r="F1" s="26"/>
      <c r="G1" s="26"/>
      <c r="H1" s="26"/>
      <c r="I1" s="26"/>
      <c r="J1" s="26"/>
    </row>
    <row r="2" spans="1:11" ht="15" customHeight="1" x14ac:dyDescent="0.25">
      <c r="A2" s="26" t="s">
        <v>108</v>
      </c>
      <c r="B2" s="26"/>
      <c r="C2" s="26"/>
      <c r="D2" s="26"/>
      <c r="E2" s="26"/>
      <c r="F2" s="26"/>
      <c r="G2" s="26"/>
      <c r="H2" s="26"/>
      <c r="I2" s="26"/>
      <c r="J2" s="26"/>
    </row>
    <row r="3" spans="1:11" ht="15" customHeight="1" x14ac:dyDescent="0.25">
      <c r="A3" s="26">
        <v>2022</v>
      </c>
      <c r="B3" s="26"/>
      <c r="C3" s="26"/>
      <c r="D3" s="26"/>
      <c r="E3" s="26"/>
      <c r="F3" s="26"/>
      <c r="G3" s="26"/>
      <c r="H3" s="26"/>
      <c r="I3" s="26"/>
      <c r="J3" s="26"/>
    </row>
    <row r="4" spans="1:11" x14ac:dyDescent="0.25">
      <c r="B4" s="7"/>
      <c r="C4" s="7"/>
      <c r="D4" s="7"/>
      <c r="E4" s="7"/>
      <c r="F4" s="7"/>
      <c r="G4" s="7"/>
      <c r="H4" s="7"/>
      <c r="I4" s="7"/>
    </row>
    <row r="5" spans="1:11" ht="12" customHeight="1" x14ac:dyDescent="0.25">
      <c r="A5" s="25" t="s">
        <v>107</v>
      </c>
      <c r="B5" s="24" t="s">
        <v>2</v>
      </c>
      <c r="C5" s="24" t="s">
        <v>3</v>
      </c>
      <c r="D5" s="24" t="s">
        <v>4</v>
      </c>
      <c r="E5" s="24" t="s">
        <v>5</v>
      </c>
      <c r="F5" s="24" t="s">
        <v>6</v>
      </c>
      <c r="G5" s="24" t="s">
        <v>7</v>
      </c>
      <c r="H5" s="24" t="s">
        <v>8</v>
      </c>
      <c r="I5" s="24" t="s">
        <v>114</v>
      </c>
      <c r="J5" s="25" t="s">
        <v>106</v>
      </c>
    </row>
    <row r="6" spans="1:11" ht="12" customHeight="1" x14ac:dyDescent="0.25">
      <c r="A6" s="25"/>
      <c r="B6" s="24"/>
      <c r="C6" s="24"/>
      <c r="D6" s="24"/>
      <c r="E6" s="24"/>
      <c r="F6" s="24"/>
      <c r="G6" s="24"/>
      <c r="H6" s="24"/>
      <c r="I6" s="25"/>
      <c r="J6" s="25"/>
    </row>
    <row r="7" spans="1:11" ht="12" customHeight="1" x14ac:dyDescent="0.25">
      <c r="A7" s="25"/>
      <c r="B7" s="24"/>
      <c r="C7" s="24"/>
      <c r="D7" s="24"/>
      <c r="E7" s="24"/>
      <c r="F7" s="24"/>
      <c r="G7" s="24"/>
      <c r="H7" s="24"/>
      <c r="I7" s="25"/>
      <c r="J7" s="25"/>
    </row>
    <row r="8" spans="1:11" ht="12" customHeight="1" x14ac:dyDescent="0.25">
      <c r="A8" s="25"/>
      <c r="B8" s="24"/>
      <c r="C8" s="24"/>
      <c r="D8" s="24"/>
      <c r="E8" s="24"/>
      <c r="F8" s="24"/>
      <c r="G8" s="24"/>
      <c r="H8" s="24"/>
      <c r="I8" s="25"/>
      <c r="J8" s="25"/>
    </row>
    <row r="9" spans="1:11" ht="9" customHeight="1" x14ac:dyDescent="0.25">
      <c r="A9" s="8"/>
    </row>
    <row r="10" spans="1:11" ht="15" customHeight="1" x14ac:dyDescent="0.25">
      <c r="A10" s="9" t="s">
        <v>105</v>
      </c>
      <c r="B10" s="10">
        <f>SUM(B11:B33)</f>
        <v>4</v>
      </c>
      <c r="C10" s="10"/>
      <c r="D10" s="10"/>
      <c r="E10" s="10">
        <f>SUM(E11:E33)</f>
        <v>440</v>
      </c>
      <c r="F10" s="10">
        <f>SUM(F11:F33)</f>
        <v>372</v>
      </c>
      <c r="G10" s="10"/>
      <c r="H10" s="10">
        <f>SUM(H11:H33)</f>
        <v>1</v>
      </c>
      <c r="I10" s="10"/>
      <c r="J10" s="10">
        <f>SUM(B10:I10)</f>
        <v>817</v>
      </c>
    </row>
    <row r="11" spans="1:11" ht="15" customHeight="1" x14ac:dyDescent="0.2">
      <c r="A11" s="11" t="s">
        <v>104</v>
      </c>
      <c r="B11" s="12"/>
      <c r="C11" s="12"/>
      <c r="D11" s="12"/>
      <c r="E11" s="12">
        <v>7</v>
      </c>
      <c r="F11" s="5">
        <v>20</v>
      </c>
      <c r="G11" s="12"/>
      <c r="H11" s="12"/>
      <c r="I11" s="12"/>
      <c r="J11" s="5">
        <f>SUM(B11:I11)</f>
        <v>27</v>
      </c>
      <c r="K11" s="5"/>
    </row>
    <row r="12" spans="1:11" ht="15" customHeight="1" x14ac:dyDescent="0.2">
      <c r="A12" s="11" t="s">
        <v>103</v>
      </c>
      <c r="B12" s="13"/>
      <c r="C12" s="13"/>
      <c r="D12" s="13"/>
      <c r="E12" s="13">
        <v>11</v>
      </c>
      <c r="F12" s="13">
        <v>26</v>
      </c>
      <c r="G12" s="13"/>
      <c r="H12" s="13"/>
      <c r="I12" s="13"/>
      <c r="J12" s="5">
        <f t="shared" ref="J12:J69" si="0">SUM(B12:I12)</f>
        <v>37</v>
      </c>
      <c r="K12" s="2"/>
    </row>
    <row r="13" spans="1:11" ht="15" customHeight="1" x14ac:dyDescent="0.2">
      <c r="A13" s="11" t="s">
        <v>102</v>
      </c>
      <c r="B13" s="13"/>
      <c r="C13" s="13"/>
      <c r="D13" s="13"/>
      <c r="E13" s="13">
        <v>15</v>
      </c>
      <c r="F13" s="13">
        <v>2</v>
      </c>
      <c r="G13" s="13"/>
      <c r="H13" s="13"/>
      <c r="I13" s="13"/>
      <c r="J13" s="5">
        <f t="shared" si="0"/>
        <v>17</v>
      </c>
      <c r="K13" s="2"/>
    </row>
    <row r="14" spans="1:11" ht="15" customHeight="1" x14ac:dyDescent="0.2">
      <c r="A14" s="11" t="s">
        <v>101</v>
      </c>
      <c r="B14" s="13"/>
      <c r="C14" s="13"/>
      <c r="D14" s="13"/>
      <c r="E14" s="13">
        <v>3</v>
      </c>
      <c r="F14" s="13">
        <v>14</v>
      </c>
      <c r="G14" s="13"/>
      <c r="H14" s="13"/>
      <c r="I14" s="13"/>
      <c r="J14" s="5">
        <f t="shared" si="0"/>
        <v>17</v>
      </c>
      <c r="K14" s="2"/>
    </row>
    <row r="15" spans="1:11" ht="15" customHeight="1" x14ac:dyDescent="0.2">
      <c r="A15" s="11" t="s">
        <v>100</v>
      </c>
      <c r="B15" s="13"/>
      <c r="C15" s="13"/>
      <c r="D15" s="13"/>
      <c r="E15" s="13">
        <v>17</v>
      </c>
      <c r="F15" s="13">
        <v>12</v>
      </c>
      <c r="G15" s="13"/>
      <c r="H15" s="13"/>
      <c r="I15" s="13"/>
      <c r="J15" s="5">
        <f t="shared" si="0"/>
        <v>29</v>
      </c>
      <c r="K15" s="14"/>
    </row>
    <row r="16" spans="1:11" ht="15" customHeight="1" x14ac:dyDescent="0.2">
      <c r="A16" s="11" t="s">
        <v>99</v>
      </c>
      <c r="B16" s="13"/>
      <c r="C16" s="13"/>
      <c r="D16" s="13"/>
      <c r="E16" s="13">
        <v>1</v>
      </c>
      <c r="F16" s="13">
        <v>5</v>
      </c>
      <c r="G16" s="13"/>
      <c r="H16" s="13"/>
      <c r="I16" s="13"/>
      <c r="J16" s="5">
        <f t="shared" si="0"/>
        <v>6</v>
      </c>
      <c r="K16" s="14"/>
    </row>
    <row r="17" spans="1:11" ht="15" customHeight="1" x14ac:dyDescent="0.2">
      <c r="A17" s="11" t="s">
        <v>98</v>
      </c>
      <c r="B17" s="13">
        <v>1</v>
      </c>
      <c r="C17" s="13"/>
      <c r="D17" s="13"/>
      <c r="E17" s="13">
        <v>12</v>
      </c>
      <c r="F17" s="13">
        <v>5</v>
      </c>
      <c r="G17" s="13"/>
      <c r="H17" s="13"/>
      <c r="I17" s="13"/>
      <c r="J17" s="5">
        <f t="shared" si="0"/>
        <v>18</v>
      </c>
      <c r="K17" s="2"/>
    </row>
    <row r="18" spans="1:11" ht="15" customHeight="1" x14ac:dyDescent="0.2">
      <c r="A18" s="11" t="s">
        <v>97</v>
      </c>
      <c r="B18" s="13"/>
      <c r="C18" s="13"/>
      <c r="D18" s="13"/>
      <c r="E18" s="13">
        <v>15</v>
      </c>
      <c r="F18" s="13">
        <v>33</v>
      </c>
      <c r="G18" s="13"/>
      <c r="H18" s="13"/>
      <c r="I18" s="13"/>
      <c r="J18" s="5">
        <f t="shared" si="0"/>
        <v>48</v>
      </c>
      <c r="K18" s="2"/>
    </row>
    <row r="19" spans="1:11" ht="15" customHeight="1" x14ac:dyDescent="0.2">
      <c r="A19" s="11" t="s">
        <v>96</v>
      </c>
      <c r="B19" s="12"/>
      <c r="C19" s="12"/>
      <c r="D19" s="12"/>
      <c r="E19" s="12">
        <v>35</v>
      </c>
      <c r="F19" s="5">
        <v>4</v>
      </c>
      <c r="G19" s="12"/>
      <c r="H19" s="12"/>
      <c r="I19" s="12"/>
      <c r="J19" s="5">
        <f t="shared" si="0"/>
        <v>39</v>
      </c>
      <c r="K19" s="2"/>
    </row>
    <row r="20" spans="1:11" ht="15" customHeight="1" x14ac:dyDescent="0.2">
      <c r="A20" s="11" t="s">
        <v>95</v>
      </c>
      <c r="B20" s="12"/>
      <c r="C20" s="12"/>
      <c r="D20" s="12"/>
      <c r="E20" s="12">
        <v>19</v>
      </c>
      <c r="F20" s="5"/>
      <c r="G20" s="12"/>
      <c r="H20" s="12"/>
      <c r="I20" s="12"/>
      <c r="J20" s="5">
        <f t="shared" si="0"/>
        <v>19</v>
      </c>
      <c r="K20" s="2"/>
    </row>
    <row r="21" spans="1:11" ht="15" customHeight="1" x14ac:dyDescent="0.2">
      <c r="A21" s="11" t="s">
        <v>94</v>
      </c>
      <c r="B21" s="12"/>
      <c r="C21" s="12"/>
      <c r="D21" s="12"/>
      <c r="E21" s="12">
        <v>13</v>
      </c>
      <c r="F21" s="5">
        <v>9</v>
      </c>
      <c r="G21" s="12"/>
      <c r="H21" s="12"/>
      <c r="I21" s="12"/>
      <c r="J21" s="5">
        <f t="shared" si="0"/>
        <v>22</v>
      </c>
      <c r="K21" s="2"/>
    </row>
    <row r="22" spans="1:11" ht="15" customHeight="1" x14ac:dyDescent="0.2">
      <c r="A22" s="11" t="s">
        <v>93</v>
      </c>
      <c r="B22" s="12"/>
      <c r="C22" s="12"/>
      <c r="D22" s="12"/>
      <c r="E22" s="12">
        <v>1</v>
      </c>
      <c r="F22" s="5">
        <v>48</v>
      </c>
      <c r="G22" s="12"/>
      <c r="H22" s="12"/>
      <c r="I22" s="12"/>
      <c r="J22" s="5">
        <f t="shared" si="0"/>
        <v>49</v>
      </c>
      <c r="K22" s="2"/>
    </row>
    <row r="23" spans="1:11" ht="15" customHeight="1" x14ac:dyDescent="0.2">
      <c r="A23" s="11" t="s">
        <v>92</v>
      </c>
      <c r="B23" s="12"/>
      <c r="C23" s="12"/>
      <c r="D23" s="12"/>
      <c r="E23" s="12">
        <v>48</v>
      </c>
      <c r="F23" s="12"/>
      <c r="G23" s="12"/>
      <c r="H23" s="12"/>
      <c r="I23" s="12"/>
      <c r="J23" s="5">
        <f t="shared" si="0"/>
        <v>48</v>
      </c>
      <c r="K23" s="2"/>
    </row>
    <row r="24" spans="1:11" ht="15" customHeight="1" x14ac:dyDescent="0.2">
      <c r="A24" s="11" t="s">
        <v>91</v>
      </c>
      <c r="B24" s="12"/>
      <c r="C24" s="12"/>
      <c r="D24" s="12"/>
      <c r="E24" s="12">
        <v>95</v>
      </c>
      <c r="F24" s="5">
        <v>4</v>
      </c>
      <c r="G24" s="12"/>
      <c r="H24" s="12"/>
      <c r="I24" s="12"/>
      <c r="J24" s="5">
        <f t="shared" si="0"/>
        <v>99</v>
      </c>
      <c r="K24" s="2"/>
    </row>
    <row r="25" spans="1:11" ht="15" customHeight="1" x14ac:dyDescent="0.2">
      <c r="A25" s="11" t="s">
        <v>90</v>
      </c>
      <c r="B25" s="12">
        <v>1</v>
      </c>
      <c r="C25" s="12"/>
      <c r="D25" s="12"/>
      <c r="E25" s="12">
        <v>46</v>
      </c>
      <c r="F25" s="12">
        <v>2</v>
      </c>
      <c r="G25" s="12"/>
      <c r="H25" s="12"/>
      <c r="I25" s="12"/>
      <c r="J25" s="5">
        <f t="shared" si="0"/>
        <v>49</v>
      </c>
      <c r="K25" s="2"/>
    </row>
    <row r="26" spans="1:11" ht="15" customHeight="1" x14ac:dyDescent="0.2">
      <c r="A26" s="11" t="s">
        <v>89</v>
      </c>
      <c r="B26" s="12"/>
      <c r="C26" s="12"/>
      <c r="D26" s="12"/>
      <c r="E26" s="12">
        <v>55</v>
      </c>
      <c r="F26" s="12">
        <v>1</v>
      </c>
      <c r="G26" s="12"/>
      <c r="H26" s="12">
        <v>1</v>
      </c>
      <c r="I26" s="12"/>
      <c r="J26" s="5">
        <f t="shared" si="0"/>
        <v>57</v>
      </c>
      <c r="K26" s="2"/>
    </row>
    <row r="27" spans="1:11" ht="15" customHeight="1" x14ac:dyDescent="0.2">
      <c r="A27" s="11" t="s">
        <v>88</v>
      </c>
      <c r="B27" s="12">
        <v>1</v>
      </c>
      <c r="C27" s="12"/>
      <c r="D27" s="12"/>
      <c r="E27" s="12"/>
      <c r="F27" s="12">
        <v>93</v>
      </c>
      <c r="G27" s="12"/>
      <c r="H27" s="12"/>
      <c r="I27" s="12"/>
      <c r="J27" s="5">
        <f t="shared" si="0"/>
        <v>94</v>
      </c>
      <c r="K27" s="2"/>
    </row>
    <row r="28" spans="1:11" ht="15" customHeight="1" x14ac:dyDescent="0.2">
      <c r="A28" s="11" t="s">
        <v>87</v>
      </c>
      <c r="B28" s="12"/>
      <c r="C28" s="12"/>
      <c r="D28" s="12"/>
      <c r="E28" s="12">
        <v>35</v>
      </c>
      <c r="F28" s="12">
        <v>17</v>
      </c>
      <c r="G28" s="12"/>
      <c r="H28" s="12"/>
      <c r="I28" s="12"/>
      <c r="J28" s="5">
        <f t="shared" si="0"/>
        <v>52</v>
      </c>
      <c r="K28" s="2"/>
    </row>
    <row r="29" spans="1:11" ht="15" customHeight="1" x14ac:dyDescent="0.2">
      <c r="A29" s="11" t="s">
        <v>86</v>
      </c>
      <c r="B29" s="12">
        <v>1</v>
      </c>
      <c r="C29" s="12"/>
      <c r="D29" s="12"/>
      <c r="E29" s="12">
        <v>12</v>
      </c>
      <c r="F29" s="12">
        <v>75</v>
      </c>
      <c r="G29" s="12"/>
      <c r="H29" s="12"/>
      <c r="I29" s="12"/>
      <c r="J29" s="5">
        <f t="shared" si="0"/>
        <v>88</v>
      </c>
      <c r="K29" s="2"/>
    </row>
    <row r="30" spans="1:11" ht="15" customHeight="1" x14ac:dyDescent="0.2">
      <c r="A30" s="11" t="s">
        <v>85</v>
      </c>
      <c r="B30" s="12"/>
      <c r="C30" s="12"/>
      <c r="D30" s="12"/>
      <c r="E30" s="12"/>
      <c r="F30" s="12"/>
      <c r="G30" s="12"/>
      <c r="H30" s="12"/>
      <c r="I30" s="12"/>
      <c r="J30" s="5">
        <f t="shared" si="0"/>
        <v>0</v>
      </c>
      <c r="K30" s="2"/>
    </row>
    <row r="31" spans="1:11" ht="15" customHeight="1" x14ac:dyDescent="0.2">
      <c r="A31" s="11" t="s">
        <v>84</v>
      </c>
      <c r="B31" s="12"/>
      <c r="C31" s="12"/>
      <c r="D31" s="12"/>
      <c r="E31" s="12"/>
      <c r="F31" s="12">
        <v>1</v>
      </c>
      <c r="G31" s="12"/>
      <c r="H31" s="12"/>
      <c r="I31" s="12"/>
      <c r="J31" s="5">
        <f t="shared" si="0"/>
        <v>1</v>
      </c>
      <c r="K31" s="2"/>
    </row>
    <row r="32" spans="1:11" ht="15" customHeight="1" x14ac:dyDescent="0.2">
      <c r="A32" s="11" t="s">
        <v>83</v>
      </c>
      <c r="B32" s="12"/>
      <c r="C32" s="12"/>
      <c r="D32" s="12"/>
      <c r="E32" s="12"/>
      <c r="F32" s="12"/>
      <c r="G32" s="12"/>
      <c r="H32" s="12"/>
      <c r="I32" s="12"/>
      <c r="J32" s="5">
        <f t="shared" si="0"/>
        <v>0</v>
      </c>
      <c r="K32" s="2"/>
    </row>
    <row r="33" spans="1:15" ht="15" customHeight="1" x14ac:dyDescent="0.2">
      <c r="A33" s="11" t="s">
        <v>82</v>
      </c>
      <c r="B33" s="12"/>
      <c r="C33" s="12"/>
      <c r="D33" s="12"/>
      <c r="E33" s="12"/>
      <c r="F33" s="12">
        <v>1</v>
      </c>
      <c r="G33" s="12"/>
      <c r="H33" s="12"/>
      <c r="I33" s="12"/>
      <c r="J33" s="5">
        <f t="shared" si="0"/>
        <v>1</v>
      </c>
      <c r="K33" s="2"/>
    </row>
    <row r="34" spans="1:15" ht="15" customHeight="1" x14ac:dyDescent="0.25">
      <c r="A34" s="15" t="s">
        <v>81</v>
      </c>
      <c r="B34" s="10">
        <f t="shared" ref="B34:I34" si="1">SUM(B35:B69)</f>
        <v>1016</v>
      </c>
      <c r="C34" s="10">
        <f t="shared" si="1"/>
        <v>708</v>
      </c>
      <c r="D34" s="10">
        <f t="shared" si="1"/>
        <v>69</v>
      </c>
      <c r="E34" s="10">
        <f t="shared" si="1"/>
        <v>26</v>
      </c>
      <c r="F34" s="10">
        <f t="shared" si="1"/>
        <v>81</v>
      </c>
      <c r="G34" s="10">
        <f t="shared" si="1"/>
        <v>82</v>
      </c>
      <c r="H34" s="10">
        <f t="shared" si="1"/>
        <v>207</v>
      </c>
      <c r="I34" s="10">
        <f t="shared" si="1"/>
        <v>1</v>
      </c>
      <c r="J34" s="10">
        <f>SUM(B34:I34)</f>
        <v>2190</v>
      </c>
      <c r="K34" s="10"/>
      <c r="L34" s="1"/>
    </row>
    <row r="35" spans="1:15" ht="15" customHeight="1" x14ac:dyDescent="0.2">
      <c r="A35" s="11" t="s">
        <v>80</v>
      </c>
      <c r="B35" s="13">
        <v>1</v>
      </c>
      <c r="C35" s="13">
        <v>5</v>
      </c>
      <c r="D35" s="13">
        <v>5</v>
      </c>
      <c r="E35" s="13"/>
      <c r="F35" s="13">
        <v>1</v>
      </c>
      <c r="G35" s="13"/>
      <c r="H35" s="13"/>
      <c r="I35" s="13"/>
      <c r="J35" s="5">
        <f t="shared" si="0"/>
        <v>12</v>
      </c>
      <c r="K35" s="2"/>
    </row>
    <row r="36" spans="1:15" ht="15" customHeight="1" x14ac:dyDescent="0.2">
      <c r="A36" s="11" t="s">
        <v>79</v>
      </c>
      <c r="B36" s="13">
        <v>1</v>
      </c>
      <c r="C36" s="13"/>
      <c r="D36" s="13"/>
      <c r="E36" s="13"/>
      <c r="F36" s="13"/>
      <c r="G36" s="13"/>
      <c r="H36" s="13"/>
      <c r="I36" s="13"/>
      <c r="J36" s="5">
        <f t="shared" si="0"/>
        <v>1</v>
      </c>
      <c r="K36" s="5"/>
    </row>
    <row r="37" spans="1:15" ht="15" customHeight="1" x14ac:dyDescent="0.2">
      <c r="A37" s="11" t="s">
        <v>78</v>
      </c>
      <c r="B37" s="13"/>
      <c r="C37" s="13">
        <v>39</v>
      </c>
      <c r="D37" s="13"/>
      <c r="E37" s="13"/>
      <c r="F37" s="13"/>
      <c r="G37" s="13">
        <v>5</v>
      </c>
      <c r="H37" s="13">
        <v>2</v>
      </c>
      <c r="I37" s="13"/>
      <c r="J37" s="5">
        <f t="shared" si="0"/>
        <v>46</v>
      </c>
      <c r="L37" s="5"/>
      <c r="M37" s="5"/>
      <c r="N37" s="5"/>
      <c r="O37" s="5"/>
    </row>
    <row r="38" spans="1:15" ht="15" customHeight="1" x14ac:dyDescent="0.2">
      <c r="A38" s="11" t="s">
        <v>77</v>
      </c>
      <c r="B38" s="13">
        <v>26</v>
      </c>
      <c r="C38" s="13">
        <v>1</v>
      </c>
      <c r="D38" s="13"/>
      <c r="E38" s="13"/>
      <c r="F38" s="13"/>
      <c r="G38" s="13"/>
      <c r="H38" s="13"/>
      <c r="I38" s="13"/>
      <c r="J38" s="5">
        <f t="shared" si="0"/>
        <v>27</v>
      </c>
      <c r="K38" s="5"/>
    </row>
    <row r="39" spans="1:15" ht="15" customHeight="1" x14ac:dyDescent="0.2">
      <c r="A39" s="11" t="s">
        <v>76</v>
      </c>
      <c r="B39" s="13">
        <v>17</v>
      </c>
      <c r="C39" s="13">
        <v>3</v>
      </c>
      <c r="D39" s="13">
        <v>1</v>
      </c>
      <c r="E39" s="13"/>
      <c r="F39" s="13"/>
      <c r="G39" s="13">
        <v>1</v>
      </c>
      <c r="H39" s="13">
        <v>13</v>
      </c>
      <c r="I39" s="13"/>
      <c r="J39" s="5">
        <f t="shared" si="0"/>
        <v>35</v>
      </c>
      <c r="L39" s="5"/>
      <c r="M39" s="5"/>
      <c r="N39" s="5"/>
    </row>
    <row r="40" spans="1:15" ht="15" customHeight="1" x14ac:dyDescent="0.2">
      <c r="A40" s="11" t="s">
        <v>75</v>
      </c>
      <c r="B40" s="13">
        <v>39</v>
      </c>
      <c r="C40" s="13"/>
      <c r="D40" s="13"/>
      <c r="E40" s="13"/>
      <c r="F40" s="13"/>
      <c r="G40" s="13">
        <v>1</v>
      </c>
      <c r="H40" s="13">
        <v>1</v>
      </c>
      <c r="I40" s="13"/>
      <c r="J40" s="5">
        <f t="shared" si="0"/>
        <v>41</v>
      </c>
    </row>
    <row r="41" spans="1:15" ht="15" customHeight="1" x14ac:dyDescent="0.2">
      <c r="A41" s="11" t="s">
        <v>74</v>
      </c>
      <c r="B41" s="13">
        <v>6</v>
      </c>
      <c r="C41" s="13"/>
      <c r="D41" s="13"/>
      <c r="E41" s="13">
        <v>5</v>
      </c>
      <c r="F41" s="13">
        <v>18</v>
      </c>
      <c r="G41" s="13">
        <v>2</v>
      </c>
      <c r="H41" s="13"/>
      <c r="I41" s="13"/>
      <c r="J41" s="5">
        <f t="shared" si="0"/>
        <v>31</v>
      </c>
    </row>
    <row r="42" spans="1:15" ht="15" customHeight="1" x14ac:dyDescent="0.2">
      <c r="A42" s="11" t="s">
        <v>73</v>
      </c>
      <c r="B42" s="13">
        <v>52</v>
      </c>
      <c r="C42" s="13">
        <v>12</v>
      </c>
      <c r="D42" s="13"/>
      <c r="E42" s="13"/>
      <c r="F42" s="13"/>
      <c r="G42" s="13">
        <v>3</v>
      </c>
      <c r="H42" s="13">
        <v>8</v>
      </c>
      <c r="I42" s="13"/>
      <c r="J42" s="5">
        <f t="shared" si="0"/>
        <v>75</v>
      </c>
    </row>
    <row r="43" spans="1:15" ht="15" customHeight="1" x14ac:dyDescent="0.2">
      <c r="A43" s="11" t="s">
        <v>13</v>
      </c>
      <c r="B43" s="13"/>
      <c r="C43" s="13"/>
      <c r="D43" s="13"/>
      <c r="E43" s="13">
        <v>1</v>
      </c>
      <c r="F43" s="13">
        <v>1</v>
      </c>
      <c r="G43" s="13"/>
      <c r="H43" s="13">
        <v>1</v>
      </c>
      <c r="I43" s="13"/>
      <c r="J43" s="13">
        <f>SUM(B43:I43)</f>
        <v>3</v>
      </c>
    </row>
    <row r="44" spans="1:15" ht="15" customHeight="1" x14ac:dyDescent="0.2">
      <c r="A44" s="11" t="s">
        <v>72</v>
      </c>
      <c r="B44" s="12">
        <v>89</v>
      </c>
      <c r="C44" s="12"/>
      <c r="D44" s="12"/>
      <c r="E44" s="12"/>
      <c r="F44" s="12"/>
      <c r="G44" s="12"/>
      <c r="H44" s="12">
        <v>2</v>
      </c>
      <c r="I44" s="12"/>
      <c r="J44" s="5">
        <f t="shared" si="0"/>
        <v>91</v>
      </c>
    </row>
    <row r="45" spans="1:15" ht="15" customHeight="1" x14ac:dyDescent="0.2">
      <c r="A45" s="11" t="s">
        <v>71</v>
      </c>
      <c r="B45" s="12">
        <v>4</v>
      </c>
      <c r="C45" s="12">
        <v>82</v>
      </c>
      <c r="D45" s="12"/>
      <c r="E45" s="12"/>
      <c r="F45" s="12"/>
      <c r="G45" s="12">
        <v>7</v>
      </c>
      <c r="H45" s="12"/>
      <c r="I45" s="12"/>
      <c r="J45" s="5">
        <f t="shared" si="0"/>
        <v>93</v>
      </c>
    </row>
    <row r="46" spans="1:15" ht="15" customHeight="1" x14ac:dyDescent="0.2">
      <c r="A46" s="11" t="s">
        <v>70</v>
      </c>
      <c r="B46" s="12">
        <v>1</v>
      </c>
      <c r="C46" s="12">
        <v>103</v>
      </c>
      <c r="D46" s="12"/>
      <c r="E46" s="12"/>
      <c r="F46" s="12">
        <v>1</v>
      </c>
      <c r="G46" s="12">
        <v>23</v>
      </c>
      <c r="H46" s="12">
        <v>2</v>
      </c>
      <c r="I46" s="12"/>
      <c r="J46" s="5">
        <f t="shared" si="0"/>
        <v>130</v>
      </c>
    </row>
    <row r="47" spans="1:15" ht="15" customHeight="1" x14ac:dyDescent="0.2">
      <c r="A47" s="11" t="s">
        <v>69</v>
      </c>
      <c r="B47" s="12">
        <v>38</v>
      </c>
      <c r="C47" s="12">
        <v>3</v>
      </c>
      <c r="D47" s="12">
        <v>1</v>
      </c>
      <c r="E47" s="12">
        <v>4</v>
      </c>
      <c r="F47" s="12">
        <v>2</v>
      </c>
      <c r="G47" s="12">
        <v>2</v>
      </c>
      <c r="H47" s="12">
        <v>16</v>
      </c>
      <c r="I47" s="12"/>
      <c r="J47" s="5">
        <f t="shared" si="0"/>
        <v>66</v>
      </c>
    </row>
    <row r="48" spans="1:15" ht="15" customHeight="1" x14ac:dyDescent="0.2">
      <c r="A48" s="11" t="s">
        <v>115</v>
      </c>
      <c r="B48" s="12">
        <v>39</v>
      </c>
      <c r="C48" s="12">
        <v>8</v>
      </c>
      <c r="D48" s="12"/>
      <c r="E48" s="12"/>
      <c r="F48" s="12"/>
      <c r="G48" s="12">
        <v>1</v>
      </c>
      <c r="H48" s="12"/>
      <c r="I48" s="12"/>
      <c r="J48" s="5">
        <f t="shared" si="0"/>
        <v>48</v>
      </c>
    </row>
    <row r="49" spans="1:10" ht="15" customHeight="1" x14ac:dyDescent="0.2">
      <c r="A49" s="11" t="s">
        <v>68</v>
      </c>
      <c r="B49" s="12">
        <v>42</v>
      </c>
      <c r="C49" s="12">
        <v>24</v>
      </c>
      <c r="D49" s="12"/>
      <c r="E49" s="12"/>
      <c r="F49" s="12"/>
      <c r="G49" s="12">
        <v>6</v>
      </c>
      <c r="H49" s="12"/>
      <c r="I49" s="12"/>
      <c r="J49" s="5">
        <f t="shared" si="0"/>
        <v>72</v>
      </c>
    </row>
    <row r="50" spans="1:10" ht="15" customHeight="1" x14ac:dyDescent="0.2">
      <c r="A50" s="11" t="s">
        <v>67</v>
      </c>
      <c r="B50" s="12">
        <v>42</v>
      </c>
      <c r="C50" s="12">
        <v>2</v>
      </c>
      <c r="D50" s="12">
        <v>1</v>
      </c>
      <c r="E50" s="12"/>
      <c r="F50" s="12"/>
      <c r="G50" s="12"/>
      <c r="H50" s="12">
        <v>7</v>
      </c>
      <c r="I50" s="12"/>
      <c r="J50" s="5">
        <f t="shared" si="0"/>
        <v>52</v>
      </c>
    </row>
    <row r="51" spans="1:10" ht="15" customHeight="1" x14ac:dyDescent="0.2">
      <c r="A51" s="16" t="s">
        <v>66</v>
      </c>
      <c r="B51" s="12">
        <v>74</v>
      </c>
      <c r="C51" s="12">
        <v>15</v>
      </c>
      <c r="D51" s="12"/>
      <c r="E51" s="12"/>
      <c r="F51" s="12"/>
      <c r="G51" s="12"/>
      <c r="H51" s="12">
        <v>1</v>
      </c>
      <c r="I51" s="12"/>
      <c r="J51" s="5">
        <f t="shared" si="0"/>
        <v>90</v>
      </c>
    </row>
    <row r="52" spans="1:10" ht="15" customHeight="1" x14ac:dyDescent="0.2">
      <c r="A52" s="11" t="s">
        <v>65</v>
      </c>
      <c r="B52" s="12">
        <v>4</v>
      </c>
      <c r="C52" s="12">
        <v>52</v>
      </c>
      <c r="D52" s="12"/>
      <c r="E52" s="12"/>
      <c r="F52" s="12">
        <v>1</v>
      </c>
      <c r="G52" s="12"/>
      <c r="H52" s="12"/>
      <c r="I52" s="12"/>
      <c r="J52" s="5">
        <f t="shared" si="0"/>
        <v>57</v>
      </c>
    </row>
    <row r="53" spans="1:10" ht="15" customHeight="1" x14ac:dyDescent="0.2">
      <c r="A53" s="11" t="s">
        <v>64</v>
      </c>
      <c r="B53" s="12">
        <v>23</v>
      </c>
      <c r="C53" s="12">
        <v>3</v>
      </c>
      <c r="D53" s="12"/>
      <c r="E53" s="12">
        <v>1</v>
      </c>
      <c r="F53" s="5">
        <v>1</v>
      </c>
      <c r="G53" s="12">
        <v>2</v>
      </c>
      <c r="H53" s="12">
        <v>35</v>
      </c>
      <c r="I53" s="12"/>
      <c r="J53" s="5">
        <f t="shared" si="0"/>
        <v>65</v>
      </c>
    </row>
    <row r="54" spans="1:10" ht="15" customHeight="1" x14ac:dyDescent="0.2">
      <c r="A54" s="11" t="s">
        <v>63</v>
      </c>
      <c r="B54" s="12">
        <v>125</v>
      </c>
      <c r="C54" s="12">
        <v>1</v>
      </c>
      <c r="D54" s="12"/>
      <c r="E54" s="12"/>
      <c r="F54" s="5"/>
      <c r="G54" s="12"/>
      <c r="H54" s="12">
        <v>5</v>
      </c>
      <c r="I54" s="12"/>
      <c r="J54" s="5">
        <f t="shared" si="0"/>
        <v>131</v>
      </c>
    </row>
    <row r="55" spans="1:10" ht="15" customHeight="1" x14ac:dyDescent="0.2">
      <c r="A55" s="11" t="s">
        <v>62</v>
      </c>
      <c r="B55" s="12">
        <v>2</v>
      </c>
      <c r="C55" s="12">
        <v>81</v>
      </c>
      <c r="D55" s="12">
        <v>7</v>
      </c>
      <c r="E55" s="12"/>
      <c r="F55" s="12">
        <v>1</v>
      </c>
      <c r="G55" s="12">
        <v>1</v>
      </c>
      <c r="H55" s="12"/>
      <c r="I55" s="12"/>
      <c r="J55" s="5">
        <f t="shared" si="0"/>
        <v>92</v>
      </c>
    </row>
    <row r="56" spans="1:10" ht="15" customHeight="1" x14ac:dyDescent="0.2">
      <c r="A56" s="11" t="s">
        <v>61</v>
      </c>
      <c r="B56" s="12">
        <v>84</v>
      </c>
      <c r="C56" s="12"/>
      <c r="D56" s="12"/>
      <c r="E56" s="12"/>
      <c r="F56" s="12"/>
      <c r="G56" s="12">
        <v>1</v>
      </c>
      <c r="H56" s="12">
        <v>5</v>
      </c>
      <c r="I56" s="12"/>
      <c r="J56" s="5">
        <f t="shared" si="0"/>
        <v>90</v>
      </c>
    </row>
    <row r="57" spans="1:10" ht="15" customHeight="1" x14ac:dyDescent="0.2">
      <c r="A57" s="11" t="s">
        <v>60</v>
      </c>
      <c r="B57" s="12">
        <v>9</v>
      </c>
      <c r="C57" s="12">
        <v>1</v>
      </c>
      <c r="D57" s="12"/>
      <c r="E57" s="12">
        <v>1</v>
      </c>
      <c r="F57" s="12">
        <v>43</v>
      </c>
      <c r="G57" s="12">
        <v>1</v>
      </c>
      <c r="H57" s="12"/>
      <c r="I57" s="12"/>
      <c r="J57" s="5">
        <f t="shared" si="0"/>
        <v>55</v>
      </c>
    </row>
    <row r="58" spans="1:10" ht="15" customHeight="1" x14ac:dyDescent="0.2">
      <c r="A58" s="11" t="s">
        <v>59</v>
      </c>
      <c r="B58" s="12">
        <v>69</v>
      </c>
      <c r="C58" s="12">
        <v>2</v>
      </c>
      <c r="D58" s="12"/>
      <c r="E58" s="12">
        <v>1</v>
      </c>
      <c r="F58" s="5"/>
      <c r="G58" s="12">
        <v>2</v>
      </c>
      <c r="H58" s="12">
        <v>1</v>
      </c>
      <c r="I58" s="12"/>
      <c r="J58" s="5">
        <f t="shared" si="0"/>
        <v>75</v>
      </c>
    </row>
    <row r="59" spans="1:10" ht="15" customHeight="1" x14ac:dyDescent="0.2">
      <c r="A59" s="11" t="s">
        <v>58</v>
      </c>
      <c r="B59" s="12">
        <v>25</v>
      </c>
      <c r="C59" s="12">
        <v>3</v>
      </c>
      <c r="D59" s="12"/>
      <c r="E59" s="12">
        <v>3</v>
      </c>
      <c r="F59" s="12"/>
      <c r="G59" s="12">
        <v>9</v>
      </c>
      <c r="H59" s="12">
        <v>71</v>
      </c>
      <c r="I59" s="12"/>
      <c r="J59" s="5">
        <f t="shared" si="0"/>
        <v>111</v>
      </c>
    </row>
    <row r="60" spans="1:10" ht="15" customHeight="1" x14ac:dyDescent="0.2">
      <c r="A60" s="11" t="s">
        <v>57</v>
      </c>
      <c r="B60" s="12"/>
      <c r="C60" s="12">
        <v>65</v>
      </c>
      <c r="D60" s="12">
        <v>29</v>
      </c>
      <c r="E60" s="12"/>
      <c r="F60" s="12"/>
      <c r="G60" s="12">
        <v>5</v>
      </c>
      <c r="H60" s="12"/>
      <c r="I60" s="12"/>
      <c r="J60" s="5">
        <f t="shared" si="0"/>
        <v>99</v>
      </c>
    </row>
    <row r="61" spans="1:10" ht="15" customHeight="1" x14ac:dyDescent="0.2">
      <c r="A61" s="11" t="s">
        <v>56</v>
      </c>
      <c r="B61" s="12">
        <v>1</v>
      </c>
      <c r="C61" s="12">
        <v>26</v>
      </c>
      <c r="D61" s="12"/>
      <c r="E61" s="12"/>
      <c r="F61" s="12">
        <v>7</v>
      </c>
      <c r="G61" s="12">
        <v>10</v>
      </c>
      <c r="H61" s="12">
        <v>4</v>
      </c>
      <c r="I61" s="12"/>
      <c r="J61" s="5">
        <f t="shared" si="0"/>
        <v>48</v>
      </c>
    </row>
    <row r="62" spans="1:10" ht="15" customHeight="1" x14ac:dyDescent="0.2">
      <c r="A62" s="11" t="s">
        <v>55</v>
      </c>
      <c r="B62" s="12">
        <v>45</v>
      </c>
      <c r="C62" s="12">
        <v>3</v>
      </c>
      <c r="D62" s="12"/>
      <c r="E62" s="12">
        <v>3</v>
      </c>
      <c r="F62" s="5">
        <v>4</v>
      </c>
      <c r="G62" s="12"/>
      <c r="H62" s="12">
        <v>17</v>
      </c>
      <c r="I62" s="12"/>
      <c r="J62" s="5">
        <f t="shared" si="0"/>
        <v>72</v>
      </c>
    </row>
    <row r="63" spans="1:10" ht="15" customHeight="1" x14ac:dyDescent="0.2">
      <c r="A63" s="11" t="s">
        <v>54</v>
      </c>
      <c r="B63" s="12">
        <v>38</v>
      </c>
      <c r="C63" s="12">
        <v>28</v>
      </c>
      <c r="D63" s="12"/>
      <c r="E63" s="12"/>
      <c r="F63" s="5"/>
      <c r="G63" s="12"/>
      <c r="H63" s="12">
        <v>15</v>
      </c>
      <c r="I63" s="12"/>
      <c r="J63" s="5">
        <f t="shared" si="0"/>
        <v>81</v>
      </c>
    </row>
    <row r="64" spans="1:10" ht="15" customHeight="1" x14ac:dyDescent="0.2">
      <c r="A64" s="11" t="s">
        <v>53</v>
      </c>
      <c r="B64" s="12">
        <v>92</v>
      </c>
      <c r="C64" s="12"/>
      <c r="D64" s="12"/>
      <c r="E64" s="12"/>
      <c r="F64" s="12"/>
      <c r="G64" s="12"/>
      <c r="H64" s="12">
        <v>1</v>
      </c>
      <c r="I64" s="12"/>
      <c r="J64" s="5">
        <f t="shared" si="0"/>
        <v>93</v>
      </c>
    </row>
    <row r="65" spans="1:13" ht="15" customHeight="1" x14ac:dyDescent="0.2">
      <c r="A65" s="11" t="s">
        <v>52</v>
      </c>
      <c r="B65" s="12"/>
      <c r="C65" s="12">
        <v>53</v>
      </c>
      <c r="D65" s="12">
        <v>24</v>
      </c>
      <c r="E65" s="12">
        <v>7</v>
      </c>
      <c r="F65" s="12"/>
      <c r="G65" s="12"/>
      <c r="H65" s="12"/>
      <c r="I65" s="12">
        <v>1</v>
      </c>
      <c r="J65" s="5">
        <f t="shared" si="0"/>
        <v>85</v>
      </c>
    </row>
    <row r="66" spans="1:13" ht="15" customHeight="1" x14ac:dyDescent="0.2">
      <c r="A66" s="11" t="s">
        <v>51</v>
      </c>
      <c r="B66" s="12">
        <v>2</v>
      </c>
      <c r="C66" s="12">
        <v>87</v>
      </c>
      <c r="D66" s="12">
        <v>1</v>
      </c>
      <c r="E66" s="12"/>
      <c r="F66" s="12"/>
      <c r="G66" s="12"/>
      <c r="H66" s="12"/>
      <c r="I66" s="12"/>
      <c r="J66" s="5">
        <f t="shared" si="0"/>
        <v>90</v>
      </c>
    </row>
    <row r="67" spans="1:13" ht="15" customHeight="1" x14ac:dyDescent="0.2">
      <c r="A67" s="11" t="s">
        <v>50</v>
      </c>
      <c r="B67" s="12">
        <v>26</v>
      </c>
      <c r="C67" s="12"/>
      <c r="D67" s="12"/>
      <c r="E67" s="12"/>
      <c r="F67" s="12"/>
      <c r="G67" s="12"/>
      <c r="H67" s="12"/>
      <c r="I67" s="12"/>
      <c r="J67" s="5">
        <f t="shared" si="0"/>
        <v>26</v>
      </c>
    </row>
    <row r="68" spans="1:13" ht="15" customHeight="1" x14ac:dyDescent="0.2">
      <c r="A68" s="11" t="s">
        <v>49</v>
      </c>
      <c r="B68" s="12"/>
      <c r="C68" s="12">
        <v>6</v>
      </c>
      <c r="D68" s="12"/>
      <c r="E68" s="12"/>
      <c r="F68" s="12"/>
      <c r="G68" s="12"/>
      <c r="H68" s="12"/>
      <c r="I68" s="12"/>
      <c r="J68" s="5">
        <f t="shared" si="0"/>
        <v>6</v>
      </c>
    </row>
    <row r="69" spans="1:13" ht="15" customHeight="1" x14ac:dyDescent="0.2">
      <c r="A69" s="11" t="s">
        <v>48</v>
      </c>
      <c r="B69" s="12"/>
      <c r="C69" s="12"/>
      <c r="D69" s="12"/>
      <c r="E69" s="12"/>
      <c r="F69" s="12">
        <v>1</v>
      </c>
      <c r="G69" s="12"/>
      <c r="H69" s="12"/>
      <c r="I69" s="12"/>
      <c r="J69" s="5">
        <f t="shared" si="0"/>
        <v>1</v>
      </c>
    </row>
    <row r="70" spans="1:13" ht="15" customHeight="1" x14ac:dyDescent="0.25">
      <c r="A70" s="15" t="s">
        <v>47</v>
      </c>
      <c r="B70" s="10">
        <f t="shared" ref="B70:I70" si="2">SUM(B71:B85)</f>
        <v>222</v>
      </c>
      <c r="C70" s="10">
        <f t="shared" si="2"/>
        <v>395</v>
      </c>
      <c r="D70" s="10">
        <f t="shared" si="2"/>
        <v>186</v>
      </c>
      <c r="E70" s="10">
        <f t="shared" si="2"/>
        <v>351</v>
      </c>
      <c r="F70" s="10">
        <f t="shared" si="2"/>
        <v>297</v>
      </c>
      <c r="G70" s="10">
        <f t="shared" si="2"/>
        <v>106</v>
      </c>
      <c r="H70" s="10">
        <f t="shared" si="2"/>
        <v>124</v>
      </c>
      <c r="I70" s="10">
        <f t="shared" si="2"/>
        <v>4</v>
      </c>
      <c r="J70" s="10">
        <f>SUM(B70:I70)</f>
        <v>1685</v>
      </c>
      <c r="L70" s="1"/>
    </row>
    <row r="71" spans="1:13" ht="15" customHeight="1" x14ac:dyDescent="0.2">
      <c r="A71" s="11" t="s">
        <v>46</v>
      </c>
      <c r="B71" s="12"/>
      <c r="C71" s="12"/>
      <c r="D71" s="12"/>
      <c r="E71" s="12">
        <v>43</v>
      </c>
      <c r="F71" s="12">
        <v>1</v>
      </c>
      <c r="G71" s="12"/>
      <c r="H71" s="12"/>
      <c r="I71" s="12"/>
      <c r="J71" s="5">
        <f>SUM(B71:I71)</f>
        <v>44</v>
      </c>
      <c r="M71" s="17"/>
    </row>
    <row r="72" spans="1:13" ht="15" customHeight="1" x14ac:dyDescent="0.2">
      <c r="A72" s="11" t="s">
        <v>45</v>
      </c>
      <c r="B72" s="12"/>
      <c r="C72" s="12"/>
      <c r="D72" s="12"/>
      <c r="E72" s="12">
        <v>6</v>
      </c>
      <c r="F72" s="12"/>
      <c r="G72" s="12"/>
      <c r="H72" s="12"/>
      <c r="I72" s="12"/>
      <c r="J72" s="5">
        <f t="shared" ref="J72:J95" si="3">SUM(B72:I72)</f>
        <v>6</v>
      </c>
      <c r="M72" s="17"/>
    </row>
    <row r="73" spans="1:13" ht="15" customHeight="1" x14ac:dyDescent="0.25">
      <c r="A73" s="11" t="s">
        <v>44</v>
      </c>
      <c r="B73" s="5">
        <v>171</v>
      </c>
      <c r="C73" s="5">
        <v>167</v>
      </c>
      <c r="D73" s="5">
        <v>15</v>
      </c>
      <c r="E73" s="5">
        <v>18</v>
      </c>
      <c r="F73" s="5">
        <v>4</v>
      </c>
      <c r="G73" s="5">
        <v>13</v>
      </c>
      <c r="H73" s="5">
        <v>19</v>
      </c>
      <c r="I73" s="5"/>
      <c r="J73" s="5">
        <f t="shared" si="3"/>
        <v>407</v>
      </c>
    </row>
    <row r="74" spans="1:13" ht="15" customHeight="1" x14ac:dyDescent="0.25">
      <c r="A74" s="11" t="s">
        <v>43</v>
      </c>
      <c r="B74" s="5"/>
      <c r="C74" s="5"/>
      <c r="D74" s="5"/>
      <c r="E74" s="5">
        <v>22</v>
      </c>
      <c r="F74" s="5">
        <v>141</v>
      </c>
      <c r="G74" s="5"/>
      <c r="H74" s="5"/>
      <c r="I74" s="5">
        <v>1</v>
      </c>
      <c r="J74" s="5">
        <f t="shared" si="3"/>
        <v>164</v>
      </c>
    </row>
    <row r="75" spans="1:13" ht="15" customHeight="1" x14ac:dyDescent="0.25">
      <c r="A75" s="11" t="s">
        <v>42</v>
      </c>
      <c r="B75" s="5"/>
      <c r="C75" s="5">
        <v>1</v>
      </c>
      <c r="D75" s="5"/>
      <c r="E75" s="5">
        <v>3</v>
      </c>
      <c r="F75" s="5">
        <v>18</v>
      </c>
      <c r="G75" s="5"/>
      <c r="H75" s="5"/>
      <c r="I75" s="5"/>
      <c r="J75" s="5">
        <f t="shared" si="3"/>
        <v>22</v>
      </c>
    </row>
    <row r="76" spans="1:13" ht="15" customHeight="1" x14ac:dyDescent="0.25">
      <c r="A76" s="11" t="s">
        <v>41</v>
      </c>
      <c r="B76" s="5"/>
      <c r="C76" s="5"/>
      <c r="D76" s="5"/>
      <c r="E76" s="5">
        <v>2</v>
      </c>
      <c r="F76" s="5">
        <v>43</v>
      </c>
      <c r="G76" s="5"/>
      <c r="H76" s="5"/>
      <c r="I76" s="5">
        <v>1</v>
      </c>
      <c r="J76" s="5">
        <f t="shared" si="3"/>
        <v>46</v>
      </c>
    </row>
    <row r="77" spans="1:13" ht="15" customHeight="1" x14ac:dyDescent="0.25">
      <c r="A77" s="11" t="s">
        <v>40</v>
      </c>
      <c r="B77" s="5"/>
      <c r="C77" s="5"/>
      <c r="D77" s="5"/>
      <c r="E77" s="5">
        <v>9</v>
      </c>
      <c r="F77" s="5">
        <v>60</v>
      </c>
      <c r="G77" s="5"/>
      <c r="H77" s="5"/>
      <c r="I77" s="5">
        <v>1</v>
      </c>
      <c r="J77" s="5">
        <f t="shared" si="3"/>
        <v>70</v>
      </c>
    </row>
    <row r="78" spans="1:13" ht="15" customHeight="1" x14ac:dyDescent="0.2">
      <c r="A78" s="11" t="s">
        <v>39</v>
      </c>
      <c r="B78" s="12">
        <v>3</v>
      </c>
      <c r="C78" s="12"/>
      <c r="D78" s="12"/>
      <c r="E78" s="12">
        <v>159</v>
      </c>
      <c r="F78" s="5">
        <v>19</v>
      </c>
      <c r="G78" s="12"/>
      <c r="H78" s="12"/>
      <c r="I78" s="12"/>
      <c r="J78" s="5">
        <f t="shared" si="3"/>
        <v>181</v>
      </c>
    </row>
    <row r="79" spans="1:13" ht="15" customHeight="1" x14ac:dyDescent="0.2">
      <c r="A79" s="11" t="s">
        <v>38</v>
      </c>
      <c r="B79" s="12">
        <v>23</v>
      </c>
      <c r="C79" s="12">
        <v>1</v>
      </c>
      <c r="D79" s="12"/>
      <c r="E79" s="12">
        <v>2</v>
      </c>
      <c r="F79" s="5">
        <v>2</v>
      </c>
      <c r="G79" s="12">
        <v>1</v>
      </c>
      <c r="H79" s="12">
        <v>68</v>
      </c>
      <c r="I79" s="12"/>
      <c r="J79" s="5">
        <f t="shared" si="3"/>
        <v>97</v>
      </c>
    </row>
    <row r="80" spans="1:13" ht="15" customHeight="1" x14ac:dyDescent="0.2">
      <c r="A80" s="11" t="s">
        <v>37</v>
      </c>
      <c r="B80" s="12">
        <v>2</v>
      </c>
      <c r="C80" s="12">
        <v>91</v>
      </c>
      <c r="D80" s="12">
        <v>131</v>
      </c>
      <c r="E80" s="12">
        <v>15</v>
      </c>
      <c r="F80" s="5">
        <v>3</v>
      </c>
      <c r="G80" s="12">
        <v>2</v>
      </c>
      <c r="H80" s="12"/>
      <c r="I80" s="12"/>
      <c r="J80" s="5">
        <f t="shared" si="3"/>
        <v>244</v>
      </c>
    </row>
    <row r="81" spans="1:10" ht="15" customHeight="1" x14ac:dyDescent="0.2">
      <c r="A81" s="11" t="s">
        <v>36</v>
      </c>
      <c r="B81" s="12">
        <v>1</v>
      </c>
      <c r="C81" s="12">
        <v>5</v>
      </c>
      <c r="D81" s="12">
        <v>5</v>
      </c>
      <c r="E81" s="12"/>
      <c r="F81" s="12">
        <v>2</v>
      </c>
      <c r="G81" s="12">
        <v>67</v>
      </c>
      <c r="H81" s="12"/>
      <c r="I81" s="12"/>
      <c r="J81" s="5">
        <f t="shared" si="3"/>
        <v>80</v>
      </c>
    </row>
    <row r="82" spans="1:10" ht="15" customHeight="1" x14ac:dyDescent="0.2">
      <c r="A82" s="11" t="s">
        <v>35</v>
      </c>
      <c r="B82" s="12"/>
      <c r="C82" s="12"/>
      <c r="D82" s="12"/>
      <c r="E82" s="12">
        <v>7</v>
      </c>
      <c r="F82" s="5"/>
      <c r="G82" s="12"/>
      <c r="H82" s="12"/>
      <c r="I82" s="12"/>
      <c r="J82" s="5">
        <f t="shared" si="3"/>
        <v>7</v>
      </c>
    </row>
    <row r="83" spans="1:10" ht="15" customHeight="1" x14ac:dyDescent="0.2">
      <c r="A83" s="11" t="s">
        <v>34</v>
      </c>
      <c r="B83" s="12">
        <v>1</v>
      </c>
      <c r="C83" s="12">
        <v>9</v>
      </c>
      <c r="D83" s="12">
        <v>17</v>
      </c>
      <c r="E83" s="12"/>
      <c r="F83" s="12"/>
      <c r="G83" s="12"/>
      <c r="H83" s="12">
        <v>2</v>
      </c>
      <c r="I83" s="12">
        <v>1</v>
      </c>
      <c r="J83" s="5">
        <f t="shared" si="3"/>
        <v>30</v>
      </c>
    </row>
    <row r="84" spans="1:10" ht="15" customHeight="1" x14ac:dyDescent="0.2">
      <c r="A84" s="11" t="s">
        <v>33</v>
      </c>
      <c r="B84" s="12"/>
      <c r="C84" s="12">
        <v>4</v>
      </c>
      <c r="D84" s="12">
        <v>3</v>
      </c>
      <c r="E84" s="12">
        <v>64</v>
      </c>
      <c r="F84" s="5">
        <v>2</v>
      </c>
      <c r="G84" s="12"/>
      <c r="H84" s="12"/>
      <c r="I84" s="12"/>
      <c r="J84" s="5">
        <f t="shared" si="3"/>
        <v>73</v>
      </c>
    </row>
    <row r="85" spans="1:10" ht="15" customHeight="1" x14ac:dyDescent="0.2">
      <c r="A85" s="11" t="s">
        <v>32</v>
      </c>
      <c r="B85" s="12">
        <v>21</v>
      </c>
      <c r="C85" s="12">
        <v>117</v>
      </c>
      <c r="D85" s="12">
        <v>15</v>
      </c>
      <c r="E85" s="12">
        <v>1</v>
      </c>
      <c r="F85" s="5">
        <v>2</v>
      </c>
      <c r="G85" s="12">
        <v>23</v>
      </c>
      <c r="H85" s="12">
        <v>35</v>
      </c>
      <c r="I85" s="12"/>
      <c r="J85" s="5">
        <f t="shared" si="3"/>
        <v>214</v>
      </c>
    </row>
    <row r="86" spans="1:10" ht="15" customHeight="1" x14ac:dyDescent="0.25">
      <c r="A86" s="15" t="s">
        <v>31</v>
      </c>
      <c r="B86" s="10">
        <f t="shared" ref="B86:I86" si="4">SUM(B87:B95)</f>
        <v>42</v>
      </c>
      <c r="C86" s="10">
        <f t="shared" si="4"/>
        <v>195</v>
      </c>
      <c r="D86" s="10">
        <f t="shared" si="4"/>
        <v>61</v>
      </c>
      <c r="E86" s="10">
        <f t="shared" si="4"/>
        <v>143</v>
      </c>
      <c r="F86" s="10">
        <f t="shared" si="4"/>
        <v>80</v>
      </c>
      <c r="G86" s="10">
        <f t="shared" si="4"/>
        <v>64</v>
      </c>
      <c r="H86" s="10">
        <f t="shared" si="4"/>
        <v>32</v>
      </c>
      <c r="I86" s="10">
        <f t="shared" si="4"/>
        <v>1</v>
      </c>
      <c r="J86" s="10">
        <f>SUM(B86:I86)</f>
        <v>618</v>
      </c>
    </row>
    <row r="87" spans="1:10" ht="15" customHeight="1" x14ac:dyDescent="0.2">
      <c r="A87" s="11" t="s">
        <v>109</v>
      </c>
      <c r="B87" s="12">
        <v>5</v>
      </c>
      <c r="C87" s="12"/>
      <c r="D87" s="12"/>
      <c r="E87" s="12">
        <v>22</v>
      </c>
      <c r="F87" s="5">
        <v>27</v>
      </c>
      <c r="G87" s="12"/>
      <c r="H87" s="12"/>
      <c r="I87" s="12"/>
      <c r="J87" s="5">
        <f t="shared" si="3"/>
        <v>54</v>
      </c>
    </row>
    <row r="88" spans="1:10" ht="15" customHeight="1" x14ac:dyDescent="0.2">
      <c r="A88" s="11" t="s">
        <v>110</v>
      </c>
      <c r="B88" s="12">
        <v>1</v>
      </c>
      <c r="C88" s="12"/>
      <c r="D88" s="12"/>
      <c r="E88" s="12">
        <v>3</v>
      </c>
      <c r="F88" s="5">
        <v>9</v>
      </c>
      <c r="G88" s="12"/>
      <c r="H88" s="12">
        <v>5</v>
      </c>
      <c r="I88" s="12"/>
      <c r="J88" s="5">
        <f t="shared" si="3"/>
        <v>18</v>
      </c>
    </row>
    <row r="89" spans="1:10" ht="15" customHeight="1" x14ac:dyDescent="0.2">
      <c r="A89" s="11" t="s">
        <v>111</v>
      </c>
      <c r="B89" s="12">
        <v>8</v>
      </c>
      <c r="C89" s="12">
        <v>29</v>
      </c>
      <c r="D89" s="12">
        <v>7</v>
      </c>
      <c r="E89" s="12">
        <v>3</v>
      </c>
      <c r="F89" s="12">
        <v>2</v>
      </c>
      <c r="G89" s="12">
        <v>30</v>
      </c>
      <c r="H89" s="12">
        <v>12</v>
      </c>
      <c r="I89" s="12">
        <v>1</v>
      </c>
      <c r="J89" s="5">
        <f t="shared" si="3"/>
        <v>92</v>
      </c>
    </row>
    <row r="90" spans="1:10" ht="15" customHeight="1" x14ac:dyDescent="0.2">
      <c r="A90" s="11" t="s">
        <v>112</v>
      </c>
      <c r="B90" s="12">
        <v>2</v>
      </c>
      <c r="C90" s="12">
        <v>83</v>
      </c>
      <c r="D90" s="12">
        <v>31</v>
      </c>
      <c r="E90" s="12">
        <v>64</v>
      </c>
      <c r="F90" s="5">
        <v>5</v>
      </c>
      <c r="G90" s="12">
        <v>17</v>
      </c>
      <c r="H90" s="12"/>
      <c r="I90" s="12"/>
      <c r="J90" s="5">
        <f t="shared" si="3"/>
        <v>202</v>
      </c>
    </row>
    <row r="91" spans="1:10" ht="15" customHeight="1" x14ac:dyDescent="0.2">
      <c r="A91" s="18" t="s">
        <v>113</v>
      </c>
      <c r="B91" s="12">
        <v>2</v>
      </c>
      <c r="C91" s="12">
        <v>41</v>
      </c>
      <c r="D91" s="12">
        <v>16</v>
      </c>
      <c r="E91" s="12">
        <v>23</v>
      </c>
      <c r="F91" s="5">
        <v>3</v>
      </c>
      <c r="G91" s="12">
        <v>5</v>
      </c>
      <c r="H91" s="12">
        <v>2</v>
      </c>
      <c r="I91" s="12"/>
      <c r="J91" s="5">
        <f t="shared" si="3"/>
        <v>92</v>
      </c>
    </row>
    <row r="92" spans="1:10" ht="15" customHeight="1" x14ac:dyDescent="0.2">
      <c r="A92" s="18" t="s">
        <v>30</v>
      </c>
      <c r="B92" s="12">
        <v>2</v>
      </c>
      <c r="C92" s="12">
        <v>4</v>
      </c>
      <c r="D92" s="12">
        <v>2</v>
      </c>
      <c r="E92" s="12"/>
      <c r="F92" s="5">
        <v>5</v>
      </c>
      <c r="G92" s="12">
        <v>1</v>
      </c>
      <c r="H92" s="12">
        <v>4</v>
      </c>
      <c r="I92" s="12"/>
      <c r="J92" s="5">
        <f t="shared" si="3"/>
        <v>18</v>
      </c>
    </row>
    <row r="93" spans="1:10" ht="15" customHeight="1" x14ac:dyDescent="0.2">
      <c r="A93" s="11" t="s">
        <v>29</v>
      </c>
      <c r="B93" s="12">
        <v>2</v>
      </c>
      <c r="C93" s="12">
        <v>4</v>
      </c>
      <c r="D93" s="12">
        <v>4</v>
      </c>
      <c r="E93" s="12">
        <v>1</v>
      </c>
      <c r="F93" s="12">
        <v>11</v>
      </c>
      <c r="G93" s="12">
        <v>5</v>
      </c>
      <c r="H93" s="12">
        <v>1</v>
      </c>
      <c r="I93" s="12"/>
      <c r="J93" s="5">
        <f t="shared" si="3"/>
        <v>28</v>
      </c>
    </row>
    <row r="94" spans="1:10" ht="15" customHeight="1" x14ac:dyDescent="0.2">
      <c r="A94" s="11" t="s">
        <v>28</v>
      </c>
      <c r="B94" s="12">
        <v>3</v>
      </c>
      <c r="C94" s="12">
        <v>12</v>
      </c>
      <c r="D94" s="12"/>
      <c r="E94" s="12">
        <v>2</v>
      </c>
      <c r="F94" s="12">
        <v>4</v>
      </c>
      <c r="G94" s="12">
        <v>1</v>
      </c>
      <c r="H94" s="12">
        <v>2</v>
      </c>
      <c r="I94" s="12"/>
      <c r="J94" s="5">
        <f t="shared" si="3"/>
        <v>24</v>
      </c>
    </row>
    <row r="95" spans="1:10" ht="15" customHeight="1" x14ac:dyDescent="0.2">
      <c r="A95" s="11" t="s">
        <v>27</v>
      </c>
      <c r="B95" s="12">
        <v>17</v>
      </c>
      <c r="C95" s="12">
        <v>22</v>
      </c>
      <c r="D95" s="12">
        <v>1</v>
      </c>
      <c r="E95" s="12">
        <v>25</v>
      </c>
      <c r="F95" s="12">
        <v>14</v>
      </c>
      <c r="G95" s="12">
        <v>5</v>
      </c>
      <c r="H95" s="12">
        <v>6</v>
      </c>
      <c r="I95" s="12"/>
      <c r="J95" s="5">
        <f t="shared" si="3"/>
        <v>90</v>
      </c>
    </row>
    <row r="96" spans="1:10" ht="15" customHeight="1" x14ac:dyDescent="0.25">
      <c r="A96" s="15" t="s">
        <v>26</v>
      </c>
      <c r="B96" s="10"/>
      <c r="C96" s="10"/>
      <c r="D96" s="10">
        <f>SUM(D97:D100)</f>
        <v>1</v>
      </c>
      <c r="E96" s="10">
        <f t="shared" ref="E96:F96" si="5">SUM(E97:E100)</f>
        <v>16</v>
      </c>
      <c r="F96" s="10">
        <f t="shared" si="5"/>
        <v>6</v>
      </c>
      <c r="G96" s="10"/>
      <c r="H96" s="10"/>
      <c r="I96" s="10"/>
      <c r="J96" s="10">
        <f>SUM(B96:I96)</f>
        <v>23</v>
      </c>
    </row>
    <row r="97" spans="1:12" ht="15" customHeight="1" x14ac:dyDescent="0.2">
      <c r="A97" s="11" t="s">
        <v>25</v>
      </c>
      <c r="B97" s="10"/>
      <c r="C97" s="10"/>
      <c r="D97" s="10"/>
      <c r="E97" s="12">
        <v>1</v>
      </c>
      <c r="F97" s="10"/>
      <c r="G97" s="10"/>
      <c r="H97" s="10"/>
      <c r="I97" s="10"/>
      <c r="J97" s="5">
        <f>SUM(B97:I97)</f>
        <v>1</v>
      </c>
    </row>
    <row r="98" spans="1:12" ht="15" customHeight="1" x14ac:dyDescent="0.2">
      <c r="A98" s="11" t="s">
        <v>24</v>
      </c>
      <c r="B98" s="12"/>
      <c r="C98" s="12"/>
      <c r="D98" s="12">
        <v>1</v>
      </c>
      <c r="E98" s="12">
        <v>4</v>
      </c>
      <c r="F98" s="12"/>
      <c r="G98" s="12"/>
      <c r="H98" s="12"/>
      <c r="I98" s="12"/>
      <c r="J98" s="5">
        <f t="shared" ref="J98:J100" si="6">SUM(B98:I98)</f>
        <v>5</v>
      </c>
    </row>
    <row r="99" spans="1:12" ht="15" customHeight="1" x14ac:dyDescent="0.2">
      <c r="A99" s="11" t="s">
        <v>23</v>
      </c>
      <c r="B99" s="12"/>
      <c r="C99" s="12"/>
      <c r="D99" s="12"/>
      <c r="E99" s="12">
        <v>11</v>
      </c>
      <c r="F99" s="12"/>
      <c r="G99" s="12"/>
      <c r="H99" s="12"/>
      <c r="I99" s="12"/>
      <c r="J99" s="5">
        <f t="shared" si="6"/>
        <v>11</v>
      </c>
    </row>
    <row r="100" spans="1:12" ht="15" customHeight="1" x14ac:dyDescent="0.2">
      <c r="A100" s="11" t="s">
        <v>22</v>
      </c>
      <c r="B100" s="12"/>
      <c r="C100" s="12"/>
      <c r="D100" s="12"/>
      <c r="E100" s="12"/>
      <c r="F100" s="12">
        <v>6</v>
      </c>
      <c r="G100" s="12"/>
      <c r="H100" s="12"/>
      <c r="I100" s="12"/>
      <c r="J100" s="5">
        <f t="shared" si="6"/>
        <v>6</v>
      </c>
    </row>
    <row r="101" spans="1:12" ht="15" customHeight="1" x14ac:dyDescent="0.2">
      <c r="A101" s="15" t="s">
        <v>21</v>
      </c>
      <c r="B101" s="19"/>
      <c r="C101" s="19"/>
      <c r="D101" s="19"/>
      <c r="E101" s="19">
        <v>5</v>
      </c>
      <c r="F101" s="19"/>
      <c r="G101" s="19"/>
      <c r="H101" s="19"/>
      <c r="I101" s="19"/>
      <c r="J101" s="10">
        <f>SUM(B101:I101)</f>
        <v>5</v>
      </c>
    </row>
    <row r="102" spans="1:12" ht="15" customHeight="1" x14ac:dyDescent="0.2">
      <c r="A102" s="15" t="s">
        <v>20</v>
      </c>
      <c r="B102" s="20">
        <v>3</v>
      </c>
      <c r="C102" s="20">
        <v>1</v>
      </c>
      <c r="D102" s="20"/>
      <c r="E102" s="20">
        <v>1</v>
      </c>
      <c r="F102" s="20">
        <v>4</v>
      </c>
      <c r="G102" s="20">
        <v>1</v>
      </c>
      <c r="H102" s="20"/>
      <c r="I102" s="20"/>
      <c r="J102" s="10">
        <f>SUM(B102:I102)</f>
        <v>10</v>
      </c>
    </row>
    <row r="103" spans="1:12" x14ac:dyDescent="0.25">
      <c r="A103" s="15" t="s">
        <v>19</v>
      </c>
      <c r="B103" s="10">
        <f t="shared" ref="B103:H103" si="7">SUM(B104:B111)</f>
        <v>23</v>
      </c>
      <c r="C103" s="10">
        <f t="shared" si="7"/>
        <v>22</v>
      </c>
      <c r="D103" s="10">
        <f t="shared" si="7"/>
        <v>4</v>
      </c>
      <c r="E103" s="10">
        <f t="shared" si="7"/>
        <v>17</v>
      </c>
      <c r="F103" s="10">
        <f t="shared" si="7"/>
        <v>9</v>
      </c>
      <c r="G103" s="10">
        <f t="shared" si="7"/>
        <v>4</v>
      </c>
      <c r="H103" s="10">
        <f t="shared" si="7"/>
        <v>3</v>
      </c>
      <c r="I103" s="10"/>
      <c r="J103" s="10">
        <f>SUM(B103:I103)</f>
        <v>82</v>
      </c>
      <c r="L103" s="1"/>
    </row>
    <row r="104" spans="1:12" ht="15" hidden="1" customHeight="1" x14ac:dyDescent="0.25">
      <c r="A104" s="11" t="s">
        <v>18</v>
      </c>
      <c r="B104" s="21"/>
      <c r="C104" s="21"/>
      <c r="D104" s="21"/>
      <c r="E104" s="21">
        <v>3</v>
      </c>
      <c r="F104" s="21">
        <v>1</v>
      </c>
      <c r="G104" s="21"/>
      <c r="H104" s="21"/>
      <c r="I104" s="21"/>
      <c r="J104" s="5">
        <f>SUM(B104:I104)</f>
        <v>4</v>
      </c>
    </row>
    <row r="105" spans="1:12" ht="15" hidden="1" customHeight="1" x14ac:dyDescent="0.2">
      <c r="A105" s="22" t="s">
        <v>17</v>
      </c>
      <c r="B105" s="13">
        <v>11</v>
      </c>
      <c r="C105" s="13">
        <v>3</v>
      </c>
      <c r="D105" s="13"/>
      <c r="E105" s="13"/>
      <c r="F105" s="13"/>
      <c r="G105" s="13"/>
      <c r="H105" s="13">
        <v>1</v>
      </c>
      <c r="I105" s="13"/>
      <c r="J105" s="13">
        <f t="shared" ref="J105:J111" si="8">SUM(B105:I105)</f>
        <v>15</v>
      </c>
    </row>
    <row r="106" spans="1:12" ht="15" hidden="1" customHeight="1" x14ac:dyDescent="0.2">
      <c r="A106" s="22" t="s">
        <v>16</v>
      </c>
      <c r="B106" s="13">
        <v>11</v>
      </c>
      <c r="C106" s="13">
        <v>12</v>
      </c>
      <c r="D106" s="13">
        <v>4</v>
      </c>
      <c r="E106" s="13">
        <v>11</v>
      </c>
      <c r="F106" s="13">
        <v>5</v>
      </c>
      <c r="G106" s="13">
        <v>4</v>
      </c>
      <c r="H106" s="13">
        <v>2</v>
      </c>
      <c r="I106" s="13"/>
      <c r="J106" s="13">
        <f t="shared" si="8"/>
        <v>49</v>
      </c>
    </row>
    <row r="107" spans="1:12" ht="15" hidden="1" customHeight="1" x14ac:dyDescent="0.2">
      <c r="A107" s="22" t="s">
        <v>15</v>
      </c>
      <c r="B107" s="13"/>
      <c r="C107" s="13"/>
      <c r="D107" s="13"/>
      <c r="E107" s="13"/>
      <c r="F107" s="13">
        <v>2</v>
      </c>
      <c r="G107" s="13"/>
      <c r="H107" s="13"/>
      <c r="I107" s="13"/>
      <c r="J107" s="13">
        <f t="shared" si="8"/>
        <v>2</v>
      </c>
    </row>
    <row r="108" spans="1:12" ht="15" hidden="1" customHeight="1" x14ac:dyDescent="0.2">
      <c r="A108" s="22" t="s">
        <v>14</v>
      </c>
      <c r="B108" s="13">
        <v>1</v>
      </c>
      <c r="C108" s="13"/>
      <c r="D108" s="13"/>
      <c r="E108" s="13"/>
      <c r="F108" s="13"/>
      <c r="G108" s="13"/>
      <c r="H108" s="13"/>
      <c r="I108" s="13"/>
      <c r="J108" s="13">
        <f t="shared" si="8"/>
        <v>1</v>
      </c>
    </row>
    <row r="109" spans="1:12" ht="15" hidden="1" customHeight="1" x14ac:dyDescent="0.2">
      <c r="A109" s="11" t="s">
        <v>12</v>
      </c>
      <c r="B109" s="13"/>
      <c r="C109" s="13">
        <v>1</v>
      </c>
      <c r="D109" s="13"/>
      <c r="E109" s="13"/>
      <c r="F109" s="13"/>
      <c r="G109" s="13"/>
      <c r="H109" s="13"/>
      <c r="I109" s="13"/>
      <c r="J109" s="13">
        <f t="shared" si="8"/>
        <v>1</v>
      </c>
    </row>
    <row r="110" spans="1:12" ht="15" hidden="1" customHeight="1" x14ac:dyDescent="0.2">
      <c r="A110" s="11" t="s">
        <v>116</v>
      </c>
      <c r="B110" s="13"/>
      <c r="C110" s="13"/>
      <c r="D110" s="13"/>
      <c r="E110" s="13">
        <v>1</v>
      </c>
      <c r="F110" s="13"/>
      <c r="G110" s="13"/>
      <c r="H110" s="13"/>
      <c r="I110" s="13"/>
      <c r="J110" s="13">
        <f t="shared" si="8"/>
        <v>1</v>
      </c>
    </row>
    <row r="111" spans="1:12" ht="15" hidden="1" customHeight="1" x14ac:dyDescent="0.2">
      <c r="A111" s="11" t="s">
        <v>11</v>
      </c>
      <c r="B111" s="13"/>
      <c r="C111" s="13">
        <v>6</v>
      </c>
      <c r="D111" s="13"/>
      <c r="E111" s="13">
        <v>2</v>
      </c>
      <c r="F111" s="13">
        <v>1</v>
      </c>
      <c r="G111" s="13"/>
      <c r="H111" s="13"/>
      <c r="I111" s="13"/>
      <c r="J111" s="13">
        <f t="shared" si="8"/>
        <v>9</v>
      </c>
    </row>
    <row r="112" spans="1:12" ht="9" customHeight="1" x14ac:dyDescent="0.25">
      <c r="B112" s="5"/>
      <c r="C112" s="5"/>
      <c r="D112" s="5"/>
      <c r="E112" s="5"/>
      <c r="F112" s="5"/>
      <c r="G112" s="5"/>
      <c r="H112" s="21"/>
      <c r="I112" s="21"/>
      <c r="J112" s="5"/>
    </row>
    <row r="113" spans="1:10" ht="15" customHeight="1" x14ac:dyDescent="0.25">
      <c r="A113" s="4" t="s">
        <v>1</v>
      </c>
      <c r="B113" s="3">
        <f t="shared" ref="B113:I113" si="9">SUM(B10,B34,B70,B86,B96,B101,B102,B103)</f>
        <v>1310</v>
      </c>
      <c r="C113" s="3">
        <f t="shared" si="9"/>
        <v>1321</v>
      </c>
      <c r="D113" s="3">
        <f t="shared" si="9"/>
        <v>321</v>
      </c>
      <c r="E113" s="3">
        <f t="shared" si="9"/>
        <v>999</v>
      </c>
      <c r="F113" s="3">
        <f t="shared" si="9"/>
        <v>849</v>
      </c>
      <c r="G113" s="3">
        <f t="shared" si="9"/>
        <v>257</v>
      </c>
      <c r="H113" s="3">
        <f t="shared" si="9"/>
        <v>367</v>
      </c>
      <c r="I113" s="3">
        <f t="shared" si="9"/>
        <v>6</v>
      </c>
      <c r="J113" s="3">
        <f>SUM(B113:I113)</f>
        <v>5430</v>
      </c>
    </row>
    <row r="114" spans="1:10" ht="12.75" customHeight="1" x14ac:dyDescent="0.25">
      <c r="J114" s="1"/>
    </row>
    <row r="115" spans="1:10" ht="12.75" customHeight="1" x14ac:dyDescent="0.25">
      <c r="A115" s="23" t="s">
        <v>10</v>
      </c>
      <c r="J115" s="1"/>
    </row>
    <row r="116" spans="1:10" ht="12.75" customHeight="1" x14ac:dyDescent="0.25">
      <c r="J116" s="1"/>
    </row>
    <row r="117" spans="1:10" ht="12.75" customHeight="1" x14ac:dyDescent="0.25">
      <c r="A117" s="17" t="s">
        <v>0</v>
      </c>
      <c r="B117" s="1"/>
      <c r="C117" s="1"/>
      <c r="D117" s="1"/>
      <c r="E117" s="1"/>
      <c r="F117" s="1"/>
      <c r="G117" s="1"/>
      <c r="H117" s="1"/>
      <c r="I117" s="1"/>
      <c r="J117" s="1"/>
    </row>
    <row r="118" spans="1:10" x14ac:dyDescent="0.25">
      <c r="B118" s="6"/>
      <c r="C118" s="1"/>
      <c r="D118" s="1"/>
      <c r="E118" s="1"/>
      <c r="F118" s="1"/>
      <c r="G118" s="1"/>
      <c r="H118" s="1"/>
      <c r="I118" s="1"/>
      <c r="J118" s="1"/>
    </row>
    <row r="119" spans="1:10" x14ac:dyDescent="0.25">
      <c r="J119" s="1"/>
    </row>
    <row r="120" spans="1:10" x14ac:dyDescent="0.25">
      <c r="J120" s="1"/>
    </row>
    <row r="121" spans="1:10" x14ac:dyDescent="0.25">
      <c r="J121" s="1"/>
    </row>
  </sheetData>
  <mergeCells count="13">
    <mergeCell ref="H5:H8"/>
    <mergeCell ref="J5:J8"/>
    <mergeCell ref="C5:C8"/>
    <mergeCell ref="A1:J1"/>
    <mergeCell ref="A2:J2"/>
    <mergeCell ref="A3:J3"/>
    <mergeCell ref="B5:B8"/>
    <mergeCell ref="A5:A8"/>
    <mergeCell ref="D5:D8"/>
    <mergeCell ref="E5:E8"/>
    <mergeCell ref="F5:F8"/>
    <mergeCell ref="G5:G8"/>
    <mergeCell ref="I5:I8"/>
  </mergeCells>
  <printOptions horizontalCentered="1"/>
  <pageMargins left="0.39" right="0.39" top="0.39" bottom="0.39" header="0.51" footer="0.51"/>
  <pageSetup scale="65" fitToHeight="2" orientation="landscape" r:id="rId1"/>
  <headerFooter alignWithMargins="0"/>
  <ignoredErrors>
    <ignoredError sqref="E9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área y entidad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2021-06-24T17:53:54Z</dcterms:created>
  <dcterms:modified xsi:type="dcterms:W3CDTF">2022-08-26T20:34:31Z</dcterms:modified>
</cp:coreProperties>
</file>