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6795" windowHeight="7350"/>
  </bookViews>
  <sheets>
    <sheet name="productos inv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</calcChain>
</file>

<file path=xl/sharedStrings.xml><?xml version="1.0" encoding="utf-8"?>
<sst xmlns="http://schemas.openxmlformats.org/spreadsheetml/2006/main" count="23" uniqueCount="13">
  <si>
    <t>Coordinación de Humanidades, UNAM.</t>
  </si>
  <si>
    <t>FUENTE: Coordinación de la Investigación Científica, UNAM.</t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</si>
  <si>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Cifras de</t>
    </r>
    <r>
      <rPr>
        <i/>
        <sz val="8"/>
        <rFont val="Arial"/>
        <family val="2"/>
      </rPr>
      <t xml:space="preserve"> facultades y escuelas</t>
    </r>
    <r>
      <rPr>
        <sz val="8"/>
        <rFont val="Arial"/>
        <family val="2"/>
      </rPr>
      <t xml:space="preserve"> estimadas. DGPL, UNAM.</t>
    </r>
  </si>
  <si>
    <t>Subsistema de investigación científica</t>
  </si>
  <si>
    <t>Reportes técnicos</t>
  </si>
  <si>
    <r>
      <t>Facultades y escuelas</t>
    </r>
    <r>
      <rPr>
        <vertAlign val="superscript"/>
        <sz val="10"/>
        <rFont val="Arial"/>
        <family val="2"/>
      </rPr>
      <t>e</t>
    </r>
  </si>
  <si>
    <t>Subsistema de humanidades</t>
  </si>
  <si>
    <t>Libros</t>
  </si>
  <si>
    <t>Capítulos en libros</t>
  </si>
  <si>
    <t>Artículos publicados en revistas internacionales</t>
  </si>
  <si>
    <t>Artículos publicados en revistas nacionales</t>
  </si>
  <si>
    <t>2000-2020</t>
  </si>
  <si>
    <t>UNAM. PRODUCTOS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</si>
</sst>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1" fillId="0" borderId="0" xfId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0" fontId="1" fillId="0" borderId="1" xfId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indent="1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" fontId="1" fillId="0" borderId="0" xfId="1" applyNumberForma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7" fillId="2" borderId="0" xfId="1" applyNumberFormat="1" applyFont="1" applyFill="1" applyBorder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</cellXfs>
  <cellStyles count="3">
    <cellStyle name="Normal" xfId="0" builtinId="0"/>
    <cellStyle name="Normal 2 2" xfId="2"/>
    <cellStyle name="Normal_productos in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42578125" defaultRowHeight="12.75" x14ac:dyDescent="0.2"/>
  <cols>
    <col min="1" max="1" width="48.140625" style="1" customWidth="1"/>
    <col min="2" max="2" width="11.42578125" style="1" customWidth="1"/>
    <col min="3" max="16384" width="10.42578125" style="1"/>
  </cols>
  <sheetData>
    <row r="1" spans="1:22" s="23" customFormat="1" ht="15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3" customFormat="1" ht="1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" customHeight="1" x14ac:dyDescent="0.2">
      <c r="B3" s="23"/>
    </row>
    <row r="4" spans="1:22" ht="15" customHeight="1" x14ac:dyDescent="0.2">
      <c r="A4" s="22"/>
      <c r="B4" s="21">
        <v>2000</v>
      </c>
      <c r="C4" s="21">
        <v>2001</v>
      </c>
      <c r="D4" s="21">
        <v>2002</v>
      </c>
      <c r="E4" s="21">
        <v>2003</v>
      </c>
      <c r="F4" s="21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  <c r="T4" s="21">
        <v>2018</v>
      </c>
      <c r="U4" s="21">
        <v>2019</v>
      </c>
      <c r="V4" s="21">
        <v>2020</v>
      </c>
    </row>
    <row r="5" spans="1:22" ht="9" customHeight="1" x14ac:dyDescent="0.2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2" ht="15" customHeight="1" x14ac:dyDescent="0.2">
      <c r="A6" s="15" t="s">
        <v>10</v>
      </c>
      <c r="B6" s="14">
        <f>SUM(B7:B9)</f>
        <v>1612</v>
      </c>
      <c r="C6" s="14">
        <f>SUM(C7:C9)</f>
        <v>1485</v>
      </c>
      <c r="D6" s="14">
        <f>SUM(D7:D9)</f>
        <v>1914</v>
      </c>
      <c r="E6" s="14">
        <f>SUM(E7:E9)</f>
        <v>1790</v>
      </c>
      <c r="F6" s="14">
        <f>SUM(F7:F9)</f>
        <v>1968</v>
      </c>
      <c r="G6" s="14">
        <f>SUM(G7:G9)</f>
        <v>2148</v>
      </c>
      <c r="H6" s="14">
        <f>SUM(H7:H9)</f>
        <v>1972</v>
      </c>
      <c r="I6" s="14">
        <f>SUM(I7:I9)</f>
        <v>1667.1428571428571</v>
      </c>
      <c r="J6" s="14">
        <f>SUM(J7:J9)</f>
        <v>1692</v>
      </c>
      <c r="K6" s="14">
        <f>SUM(K7:K9)</f>
        <v>1802</v>
      </c>
      <c r="L6" s="14">
        <f>SUM(L7:L9)</f>
        <v>1695.8214285714289</v>
      </c>
      <c r="M6" s="14">
        <f>SUM(M7:M9)</f>
        <v>1608.328571428571</v>
      </c>
      <c r="N6" s="14">
        <f>SUM(N7:N9)</f>
        <v>1615.738571428572</v>
      </c>
      <c r="O6" s="14">
        <f>SUM(O7:O9)</f>
        <v>1619</v>
      </c>
      <c r="P6" s="14">
        <f>SUM(P7:P9)</f>
        <v>1716.6203809523809</v>
      </c>
      <c r="Q6" s="14">
        <f>SUM(Q7:Q9)</f>
        <v>1602</v>
      </c>
      <c r="R6" s="14">
        <f>SUM(R7:R9)</f>
        <v>1570</v>
      </c>
      <c r="S6" s="14">
        <f>SUM(S7:S9)</f>
        <v>1696.916666666667</v>
      </c>
      <c r="T6" s="14">
        <f>SUM(T7:T9)</f>
        <v>1594</v>
      </c>
      <c r="U6" s="14">
        <f>SUM(U7:U9)</f>
        <v>1639</v>
      </c>
      <c r="V6" s="14">
        <f>SUM(V7:V9)</f>
        <v>1623</v>
      </c>
    </row>
    <row r="7" spans="1:22" ht="15" customHeight="1" x14ac:dyDescent="0.2">
      <c r="A7" s="13" t="s">
        <v>3</v>
      </c>
      <c r="B7" s="12">
        <v>319</v>
      </c>
      <c r="C7" s="12">
        <v>288</v>
      </c>
      <c r="D7" s="12">
        <v>326</v>
      </c>
      <c r="E7" s="12">
        <v>316</v>
      </c>
      <c r="F7" s="12">
        <v>245</v>
      </c>
      <c r="G7" s="12">
        <v>296</v>
      </c>
      <c r="H7" s="12">
        <v>247</v>
      </c>
      <c r="I7" s="12">
        <v>327</v>
      </c>
      <c r="J7" s="11">
        <v>242</v>
      </c>
      <c r="K7" s="11">
        <v>350</v>
      </c>
      <c r="L7" s="11">
        <v>257</v>
      </c>
      <c r="M7" s="11">
        <v>172</v>
      </c>
      <c r="N7" s="11">
        <v>291</v>
      </c>
      <c r="O7" s="11">
        <v>246</v>
      </c>
      <c r="P7" s="11">
        <v>318</v>
      </c>
      <c r="Q7" s="1">
        <v>305</v>
      </c>
      <c r="R7" s="1">
        <v>287</v>
      </c>
      <c r="S7" s="1">
        <v>286</v>
      </c>
      <c r="T7" s="1">
        <v>276</v>
      </c>
      <c r="U7" s="1">
        <v>265</v>
      </c>
      <c r="V7" s="1">
        <v>306</v>
      </c>
    </row>
    <row r="8" spans="1:22" ht="15" customHeight="1" x14ac:dyDescent="0.2">
      <c r="A8" s="13" t="s">
        <v>6</v>
      </c>
      <c r="B8" s="12">
        <v>461</v>
      </c>
      <c r="C8" s="12">
        <v>361</v>
      </c>
      <c r="D8" s="12">
        <v>508</v>
      </c>
      <c r="E8" s="12">
        <v>413</v>
      </c>
      <c r="F8" s="12">
        <v>589</v>
      </c>
      <c r="G8" s="12">
        <v>510</v>
      </c>
      <c r="H8" s="12">
        <v>563</v>
      </c>
      <c r="I8" s="12">
        <v>539.14285714285711</v>
      </c>
      <c r="J8" s="11">
        <v>537</v>
      </c>
      <c r="K8" s="11">
        <v>532</v>
      </c>
      <c r="L8" s="11">
        <v>550</v>
      </c>
      <c r="M8" s="11">
        <v>508</v>
      </c>
      <c r="N8" s="11">
        <v>478</v>
      </c>
      <c r="O8" s="11">
        <v>466</v>
      </c>
      <c r="P8" s="11">
        <v>519</v>
      </c>
      <c r="Q8" s="1">
        <v>419</v>
      </c>
      <c r="R8" s="1">
        <v>387</v>
      </c>
      <c r="S8" s="1">
        <v>535</v>
      </c>
      <c r="T8" s="1">
        <v>426</v>
      </c>
      <c r="U8" s="1">
        <v>492</v>
      </c>
      <c r="V8" s="1">
        <v>437</v>
      </c>
    </row>
    <row r="9" spans="1:22" ht="15" customHeight="1" x14ac:dyDescent="0.2">
      <c r="A9" s="18" t="s">
        <v>5</v>
      </c>
      <c r="B9" s="17">
        <v>832</v>
      </c>
      <c r="C9" s="17">
        <v>836</v>
      </c>
      <c r="D9" s="17">
        <v>1080</v>
      </c>
      <c r="E9" s="17">
        <v>1061</v>
      </c>
      <c r="F9" s="17">
        <v>1134</v>
      </c>
      <c r="G9" s="17">
        <v>1342</v>
      </c>
      <c r="H9" s="17">
        <v>1162</v>
      </c>
      <c r="I9" s="17">
        <v>801</v>
      </c>
      <c r="J9" s="17">
        <v>913</v>
      </c>
      <c r="K9" s="17">
        <v>920</v>
      </c>
      <c r="L9" s="17">
        <v>888.82142857142901</v>
      </c>
      <c r="M9" s="17">
        <v>928.32857142857097</v>
      </c>
      <c r="N9" s="17">
        <v>846.73857142857196</v>
      </c>
      <c r="O9" s="17">
        <v>907</v>
      </c>
      <c r="P9" s="17">
        <v>879.62038095238097</v>
      </c>
      <c r="Q9" s="1">
        <v>878</v>
      </c>
      <c r="R9" s="1">
        <v>896</v>
      </c>
      <c r="S9" s="16">
        <v>875.91666666666697</v>
      </c>
      <c r="T9" s="1">
        <v>892</v>
      </c>
      <c r="U9" s="1">
        <v>882</v>
      </c>
      <c r="V9" s="1">
        <v>880</v>
      </c>
    </row>
    <row r="10" spans="1:22" ht="15" customHeight="1" x14ac:dyDescent="0.2">
      <c r="A10" s="15" t="s">
        <v>9</v>
      </c>
      <c r="B10" s="14">
        <f>SUM(B11:B13)</f>
        <v>2827</v>
      </c>
      <c r="C10" s="14">
        <f>SUM(C11:C13)</f>
        <v>3006</v>
      </c>
      <c r="D10" s="14">
        <f>SUM(D11:D13)</f>
        <v>3066</v>
      </c>
      <c r="E10" s="14">
        <f>SUM(E11:E13)</f>
        <v>3195</v>
      </c>
      <c r="F10" s="14">
        <f>SUM(F11:F13)</f>
        <v>3255</v>
      </c>
      <c r="G10" s="14">
        <f>SUM(G11:G13)</f>
        <v>3627</v>
      </c>
      <c r="H10" s="14">
        <f>SUM(H11:H13)</f>
        <v>3494</v>
      </c>
      <c r="I10" s="14">
        <f>SUM(I11:I13)</f>
        <v>3797</v>
      </c>
      <c r="J10" s="14">
        <f>SUM(J11:J13)</f>
        <v>3894</v>
      </c>
      <c r="K10" s="14">
        <f>SUM(K11:K13)</f>
        <v>3579</v>
      </c>
      <c r="L10" s="14">
        <f>SUM(L11:L13)</f>
        <v>3969.8666666666668</v>
      </c>
      <c r="M10" s="14">
        <f>SUM(M11:M13)</f>
        <v>3950.293333333334</v>
      </c>
      <c r="N10" s="14">
        <f>SUM(N11:N13)</f>
        <v>4193.471111111111</v>
      </c>
      <c r="O10" s="14">
        <f>SUM(O11:O13)</f>
        <v>4421</v>
      </c>
      <c r="P10" s="14">
        <f>SUM(P11:P13)</f>
        <v>4406</v>
      </c>
      <c r="Q10" s="14">
        <f>SUM(Q11:Q13)</f>
        <v>4524</v>
      </c>
      <c r="R10" s="14">
        <f>SUM(R11:R13)</f>
        <v>5059</v>
      </c>
      <c r="S10" s="14">
        <f>SUM(S11:S13)</f>
        <v>4896</v>
      </c>
      <c r="T10" s="14">
        <f>SUM(T11:T13)</f>
        <v>5384</v>
      </c>
      <c r="U10" s="14">
        <f>SUM(U11:U13)</f>
        <v>5533</v>
      </c>
      <c r="V10" s="14">
        <f>SUM(V11:V13)</f>
        <v>5570</v>
      </c>
    </row>
    <row r="11" spans="1:22" ht="15" customHeight="1" x14ac:dyDescent="0.2">
      <c r="A11" s="13" t="s">
        <v>3</v>
      </c>
      <c r="B11" s="12">
        <v>1999</v>
      </c>
      <c r="C11" s="12">
        <v>2208</v>
      </c>
      <c r="D11" s="12">
        <v>2083</v>
      </c>
      <c r="E11" s="12">
        <v>2142</v>
      </c>
      <c r="F11" s="12">
        <v>2094</v>
      </c>
      <c r="G11" s="12">
        <v>2350</v>
      </c>
      <c r="H11" s="12">
        <v>2342</v>
      </c>
      <c r="I11" s="12">
        <v>2608</v>
      </c>
      <c r="J11" s="11">
        <v>2712</v>
      </c>
      <c r="K11" s="11">
        <v>2421</v>
      </c>
      <c r="L11" s="11">
        <v>2809</v>
      </c>
      <c r="M11" s="11">
        <v>2783</v>
      </c>
      <c r="N11" s="11">
        <v>3018</v>
      </c>
      <c r="O11" s="11">
        <v>3228</v>
      </c>
      <c r="P11" s="11">
        <v>3247</v>
      </c>
      <c r="Q11" s="11">
        <v>3249</v>
      </c>
      <c r="R11" s="11">
        <v>3778</v>
      </c>
      <c r="S11" s="11">
        <v>3600</v>
      </c>
      <c r="T11" s="11">
        <v>4136</v>
      </c>
      <c r="U11" s="11">
        <v>4246</v>
      </c>
      <c r="V11" s="11">
        <v>4214</v>
      </c>
    </row>
    <row r="12" spans="1:22" ht="15" customHeight="1" x14ac:dyDescent="0.2">
      <c r="A12" s="13" t="s">
        <v>6</v>
      </c>
      <c r="B12" s="12">
        <v>106</v>
      </c>
      <c r="C12" s="12">
        <v>112</v>
      </c>
      <c r="D12" s="12">
        <v>105</v>
      </c>
      <c r="E12" s="12">
        <v>107</v>
      </c>
      <c r="F12" s="12">
        <v>120</v>
      </c>
      <c r="G12" s="12">
        <v>120</v>
      </c>
      <c r="H12" s="12">
        <v>179</v>
      </c>
      <c r="I12" s="12">
        <v>127</v>
      </c>
      <c r="J12" s="11">
        <v>194</v>
      </c>
      <c r="K12" s="11">
        <v>174</v>
      </c>
      <c r="L12" s="11">
        <v>197</v>
      </c>
      <c r="M12" s="11">
        <v>202</v>
      </c>
      <c r="N12" s="11">
        <v>207</v>
      </c>
      <c r="O12" s="11">
        <v>240</v>
      </c>
      <c r="P12" s="11">
        <v>211</v>
      </c>
      <c r="Q12" s="11">
        <v>329</v>
      </c>
      <c r="R12" s="11">
        <v>323</v>
      </c>
      <c r="S12" s="1">
        <v>347</v>
      </c>
      <c r="T12" s="1">
        <v>323</v>
      </c>
      <c r="U12" s="1">
        <v>353</v>
      </c>
      <c r="V12" s="1">
        <v>426</v>
      </c>
    </row>
    <row r="13" spans="1:22" ht="15" customHeight="1" x14ac:dyDescent="0.2">
      <c r="A13" s="13" t="s">
        <v>5</v>
      </c>
      <c r="B13" s="12">
        <v>722</v>
      </c>
      <c r="C13" s="12">
        <v>686</v>
      </c>
      <c r="D13" s="12">
        <v>878</v>
      </c>
      <c r="E13" s="12">
        <v>946</v>
      </c>
      <c r="F13" s="12">
        <v>1041</v>
      </c>
      <c r="G13" s="12">
        <v>1157</v>
      </c>
      <c r="H13" s="12">
        <v>973</v>
      </c>
      <c r="I13" s="12">
        <v>1062</v>
      </c>
      <c r="J13" s="11">
        <v>988</v>
      </c>
      <c r="K13" s="11">
        <v>984</v>
      </c>
      <c r="L13" s="11">
        <v>963.86666666666702</v>
      </c>
      <c r="M13" s="11">
        <v>965.29333333333398</v>
      </c>
      <c r="N13" s="11">
        <v>968.47111111111099</v>
      </c>
      <c r="O13" s="11">
        <v>953</v>
      </c>
      <c r="P13" s="11">
        <v>948</v>
      </c>
      <c r="Q13" s="11">
        <v>946</v>
      </c>
      <c r="R13" s="11">
        <v>958</v>
      </c>
      <c r="S13" s="1">
        <v>949</v>
      </c>
      <c r="T13" s="1">
        <v>925</v>
      </c>
      <c r="U13" s="1">
        <v>934</v>
      </c>
      <c r="V13" s="1">
        <v>930</v>
      </c>
    </row>
    <row r="14" spans="1:22" ht="15" customHeight="1" x14ac:dyDescent="0.2">
      <c r="A14" s="15" t="s">
        <v>8</v>
      </c>
      <c r="B14" s="14">
        <f>SUM(B15:B17)</f>
        <v>1077</v>
      </c>
      <c r="C14" s="14">
        <f>SUM(C15:C17)</f>
        <v>1207</v>
      </c>
      <c r="D14" s="14">
        <f>SUM(D15:D17)</f>
        <v>1627</v>
      </c>
      <c r="E14" s="14">
        <f>SUM(E15:E17)</f>
        <v>1498</v>
      </c>
      <c r="F14" s="14">
        <f>SUM(F15:F17)</f>
        <v>1602</v>
      </c>
      <c r="G14" s="14">
        <f>SUM(G15:G17)</f>
        <v>1957</v>
      </c>
      <c r="H14" s="14">
        <f>SUM(H15:H17)</f>
        <v>2218</v>
      </c>
      <c r="I14" s="14">
        <f>SUM(I15:I17)</f>
        <v>2320</v>
      </c>
      <c r="J14" s="14">
        <f>SUM(J15:J17)</f>
        <v>2637</v>
      </c>
      <c r="K14" s="14">
        <f>SUM(K15:K17)</f>
        <v>2515</v>
      </c>
      <c r="L14" s="14">
        <f>SUM(L15:L17)</f>
        <v>2943.6666666666697</v>
      </c>
      <c r="M14" s="14">
        <f>SUM(M15:M17)</f>
        <v>2789.4333333333398</v>
      </c>
      <c r="N14" s="14">
        <f>SUM(N15:N17)</f>
        <v>2892.7666666666701</v>
      </c>
      <c r="O14" s="14">
        <f>SUM(O15:O17)</f>
        <v>2580</v>
      </c>
      <c r="P14" s="14">
        <f>SUM(P15:P17)</f>
        <v>2891</v>
      </c>
      <c r="Q14" s="14">
        <f>SUM(Q15:Q17)</f>
        <v>2722.8523809523799</v>
      </c>
      <c r="R14" s="14">
        <f>SUM(R15:R17)</f>
        <v>2815</v>
      </c>
      <c r="S14" s="14">
        <f>SUM(S15:S17)</f>
        <v>2874.3055555555602</v>
      </c>
      <c r="T14" s="14">
        <f>SUM(T15:T17)</f>
        <v>2899</v>
      </c>
      <c r="U14" s="14">
        <f>SUM(U15:U17)</f>
        <v>2774</v>
      </c>
      <c r="V14" s="14">
        <f>SUM(V15:V17)</f>
        <v>2895</v>
      </c>
    </row>
    <row r="15" spans="1:22" ht="15" customHeight="1" x14ac:dyDescent="0.2">
      <c r="A15" s="13" t="s">
        <v>3</v>
      </c>
      <c r="B15" s="12">
        <v>241</v>
      </c>
      <c r="C15" s="12">
        <v>303</v>
      </c>
      <c r="D15" s="12">
        <v>402</v>
      </c>
      <c r="E15" s="12">
        <v>456</v>
      </c>
      <c r="F15" s="12">
        <v>400</v>
      </c>
      <c r="G15" s="12">
        <v>511</v>
      </c>
      <c r="H15" s="12">
        <v>400</v>
      </c>
      <c r="I15" s="12">
        <v>566</v>
      </c>
      <c r="J15" s="11">
        <v>540</v>
      </c>
      <c r="K15" s="11">
        <v>450</v>
      </c>
      <c r="L15" s="11">
        <v>665</v>
      </c>
      <c r="M15" s="11">
        <v>583</v>
      </c>
      <c r="N15" s="11">
        <v>555</v>
      </c>
      <c r="O15" s="11">
        <v>532</v>
      </c>
      <c r="P15" s="11">
        <v>593</v>
      </c>
      <c r="Q15" s="11">
        <v>426</v>
      </c>
      <c r="R15" s="11">
        <v>547</v>
      </c>
      <c r="S15" s="1">
        <v>492</v>
      </c>
      <c r="T15" s="1">
        <v>473</v>
      </c>
      <c r="U15" s="1">
        <v>431</v>
      </c>
      <c r="V15" s="1">
        <v>461</v>
      </c>
    </row>
    <row r="16" spans="1:22" ht="15" customHeight="1" x14ac:dyDescent="0.2">
      <c r="A16" s="13" t="s">
        <v>6</v>
      </c>
      <c r="B16" s="12">
        <v>519</v>
      </c>
      <c r="C16" s="12">
        <v>452</v>
      </c>
      <c r="D16" s="12">
        <v>595</v>
      </c>
      <c r="E16" s="12">
        <v>440</v>
      </c>
      <c r="F16" s="12">
        <v>569</v>
      </c>
      <c r="G16" s="12">
        <v>637</v>
      </c>
      <c r="H16" s="12">
        <v>847</v>
      </c>
      <c r="I16" s="12">
        <v>817</v>
      </c>
      <c r="J16" s="11">
        <v>877</v>
      </c>
      <c r="K16" s="11">
        <v>1031</v>
      </c>
      <c r="L16" s="11">
        <v>1118</v>
      </c>
      <c r="M16" s="11">
        <v>999</v>
      </c>
      <c r="N16" s="11">
        <v>1160</v>
      </c>
      <c r="O16" s="11">
        <v>862</v>
      </c>
      <c r="P16" s="11">
        <v>1103</v>
      </c>
      <c r="Q16" s="11">
        <v>1093</v>
      </c>
      <c r="R16" s="11">
        <v>1022</v>
      </c>
      <c r="S16" s="11">
        <v>1146</v>
      </c>
      <c r="T16" s="11">
        <v>1179</v>
      </c>
      <c r="U16" s="11">
        <v>1088</v>
      </c>
      <c r="V16" s="11">
        <v>1169</v>
      </c>
    </row>
    <row r="17" spans="1:22" ht="15" customHeight="1" x14ac:dyDescent="0.2">
      <c r="A17" s="13" t="s">
        <v>5</v>
      </c>
      <c r="B17" s="12">
        <v>317</v>
      </c>
      <c r="C17" s="12">
        <v>452</v>
      </c>
      <c r="D17" s="12">
        <v>630</v>
      </c>
      <c r="E17" s="12">
        <v>602</v>
      </c>
      <c r="F17" s="12">
        <v>633</v>
      </c>
      <c r="G17" s="12">
        <v>809</v>
      </c>
      <c r="H17" s="12">
        <v>971</v>
      </c>
      <c r="I17" s="12">
        <v>937</v>
      </c>
      <c r="J17" s="11">
        <v>1220</v>
      </c>
      <c r="K17" s="11">
        <v>1034</v>
      </c>
      <c r="L17" s="11">
        <v>1160.6666666666699</v>
      </c>
      <c r="M17" s="11">
        <v>1207.43333333334</v>
      </c>
      <c r="N17" s="11">
        <v>1177.7666666666701</v>
      </c>
      <c r="O17" s="11">
        <v>1186</v>
      </c>
      <c r="P17" s="11">
        <v>1195</v>
      </c>
      <c r="Q17" s="11">
        <v>1203.8523809523799</v>
      </c>
      <c r="R17" s="11">
        <v>1246</v>
      </c>
      <c r="S17" s="11">
        <v>1236.30555555556</v>
      </c>
      <c r="T17" s="11">
        <v>1247</v>
      </c>
      <c r="U17" s="11">
        <v>1255</v>
      </c>
      <c r="V17" s="11">
        <v>1265</v>
      </c>
    </row>
    <row r="18" spans="1:22" ht="15" customHeight="1" x14ac:dyDescent="0.2">
      <c r="A18" s="15" t="s">
        <v>7</v>
      </c>
      <c r="B18" s="14">
        <f>SUM(B19:B21)</f>
        <v>822</v>
      </c>
      <c r="C18" s="14">
        <f>SUM(C19:C21)</f>
        <v>634</v>
      </c>
      <c r="D18" s="14">
        <f>SUM(D19:D21)</f>
        <v>1062</v>
      </c>
      <c r="E18" s="14">
        <f>SUM(E19:E21)</f>
        <v>1159</v>
      </c>
      <c r="F18" s="14">
        <f>SUM(F19:F21)</f>
        <v>963</v>
      </c>
      <c r="G18" s="14">
        <f>SUM(G19:G21)</f>
        <v>1188</v>
      </c>
      <c r="H18" s="14">
        <f>SUM(H19:H21)</f>
        <v>1170</v>
      </c>
      <c r="I18" s="14">
        <f>SUM(I19:I21)</f>
        <v>1157</v>
      </c>
      <c r="J18" s="14">
        <f>SUM(J19:J21)</f>
        <v>1129</v>
      </c>
      <c r="K18" s="14">
        <f>SUM(K19:K21)</f>
        <v>1171</v>
      </c>
      <c r="L18" s="14">
        <f>SUM(L19:L21)</f>
        <v>1169.333333333333</v>
      </c>
      <c r="M18" s="14">
        <f>SUM(M19:M21)</f>
        <v>1118.3809523809518</v>
      </c>
      <c r="N18" s="14">
        <f>SUM(N19:N21)</f>
        <v>1326.6230158730159</v>
      </c>
      <c r="O18" s="14">
        <f>SUM(O19:O21)</f>
        <v>1211</v>
      </c>
      <c r="P18" s="14">
        <f>SUM(P19:P21)</f>
        <v>1170</v>
      </c>
      <c r="Q18" s="14">
        <f>SUM(Q19:Q21)</f>
        <v>1273.0895691609981</v>
      </c>
      <c r="R18" s="14">
        <f>SUM(R19:R21)</f>
        <v>1139</v>
      </c>
      <c r="S18" s="14">
        <f>SUM(S19:S21)</f>
        <v>1282.4722222222219</v>
      </c>
      <c r="T18" s="14">
        <f>SUM(T19:T21)</f>
        <v>1224</v>
      </c>
      <c r="U18" s="14">
        <f>SUM(U19:U21)</f>
        <v>1241</v>
      </c>
      <c r="V18" s="14">
        <f>SUM(V19:V21)</f>
        <v>1198</v>
      </c>
    </row>
    <row r="19" spans="1:22" ht="15" customHeight="1" x14ac:dyDescent="0.2">
      <c r="A19" s="13" t="s">
        <v>3</v>
      </c>
      <c r="B19" s="12">
        <v>59</v>
      </c>
      <c r="C19" s="12">
        <v>59</v>
      </c>
      <c r="D19" s="12">
        <v>102</v>
      </c>
      <c r="E19" s="12">
        <v>100</v>
      </c>
      <c r="F19" s="12">
        <v>97</v>
      </c>
      <c r="G19" s="12">
        <v>118</v>
      </c>
      <c r="H19" s="12">
        <v>121</v>
      </c>
      <c r="I19" s="12">
        <v>149</v>
      </c>
      <c r="J19" s="11">
        <v>102</v>
      </c>
      <c r="K19" s="11">
        <v>144</v>
      </c>
      <c r="L19" s="11">
        <v>135</v>
      </c>
      <c r="M19" s="11">
        <v>147</v>
      </c>
      <c r="N19" s="11">
        <v>196</v>
      </c>
      <c r="O19" s="11">
        <v>185</v>
      </c>
      <c r="P19" s="11">
        <v>109</v>
      </c>
      <c r="Q19" s="11">
        <v>163</v>
      </c>
      <c r="R19" s="11">
        <v>112</v>
      </c>
      <c r="S19" s="1">
        <v>157</v>
      </c>
      <c r="T19" s="1">
        <v>168</v>
      </c>
      <c r="U19" s="1">
        <v>141</v>
      </c>
      <c r="V19" s="1">
        <v>158</v>
      </c>
    </row>
    <row r="20" spans="1:22" ht="15" customHeight="1" x14ac:dyDescent="0.2">
      <c r="A20" s="13" t="s">
        <v>6</v>
      </c>
      <c r="B20" s="12">
        <v>498</v>
      </c>
      <c r="C20" s="12">
        <v>261</v>
      </c>
      <c r="D20" s="12">
        <v>547</v>
      </c>
      <c r="E20" s="12">
        <v>561</v>
      </c>
      <c r="F20" s="12">
        <v>378</v>
      </c>
      <c r="G20" s="12">
        <v>423</v>
      </c>
      <c r="H20" s="12">
        <v>418</v>
      </c>
      <c r="I20" s="12">
        <v>489</v>
      </c>
      <c r="J20" s="11">
        <v>469</v>
      </c>
      <c r="K20" s="11">
        <v>531</v>
      </c>
      <c r="L20" s="11">
        <v>533</v>
      </c>
      <c r="M20" s="11">
        <v>446</v>
      </c>
      <c r="N20" s="11">
        <v>609</v>
      </c>
      <c r="O20" s="11">
        <v>482</v>
      </c>
      <c r="P20" s="11">
        <v>534</v>
      </c>
      <c r="Q20" s="11">
        <v>582</v>
      </c>
      <c r="R20" s="11">
        <v>483</v>
      </c>
      <c r="S20" s="1">
        <v>589</v>
      </c>
      <c r="T20" s="1">
        <v>518</v>
      </c>
      <c r="U20" s="1">
        <v>553</v>
      </c>
      <c r="V20" s="1">
        <v>490</v>
      </c>
    </row>
    <row r="21" spans="1:22" ht="15" customHeight="1" x14ac:dyDescent="0.2">
      <c r="A21" s="13" t="s">
        <v>5</v>
      </c>
      <c r="B21" s="12">
        <v>265</v>
      </c>
      <c r="C21" s="12">
        <v>314</v>
      </c>
      <c r="D21" s="12">
        <v>413</v>
      </c>
      <c r="E21" s="12">
        <v>498</v>
      </c>
      <c r="F21" s="12">
        <v>488</v>
      </c>
      <c r="G21" s="12">
        <v>647</v>
      </c>
      <c r="H21" s="12">
        <v>631</v>
      </c>
      <c r="I21" s="12">
        <v>519</v>
      </c>
      <c r="J21" s="11">
        <v>558</v>
      </c>
      <c r="K21" s="11">
        <v>496</v>
      </c>
      <c r="L21" s="11">
        <v>501.33333333333297</v>
      </c>
      <c r="M21" s="11">
        <v>525.38095238095195</v>
      </c>
      <c r="N21" s="11">
        <v>521.62301587301602</v>
      </c>
      <c r="O21" s="11">
        <v>544</v>
      </c>
      <c r="P21" s="11">
        <v>527</v>
      </c>
      <c r="Q21" s="11">
        <v>528.08956916099805</v>
      </c>
      <c r="R21" s="11">
        <v>544</v>
      </c>
      <c r="S21" s="16">
        <v>536.47222222222194</v>
      </c>
      <c r="T21" s="1">
        <v>538</v>
      </c>
      <c r="U21" s="1">
        <v>547</v>
      </c>
      <c r="V21" s="1">
        <v>550</v>
      </c>
    </row>
    <row r="22" spans="1:22" ht="15" customHeight="1" x14ac:dyDescent="0.2">
      <c r="A22" s="15" t="s">
        <v>4</v>
      </c>
      <c r="B22" s="14">
        <f>SUM(B23:B24)</f>
        <v>432.22083065089288</v>
      </c>
      <c r="C22" s="14">
        <f>SUM(C23:C24)</f>
        <v>477.41050228973057</v>
      </c>
      <c r="D22" s="14">
        <f>SUM(D23:D24)</f>
        <v>450.38318671626303</v>
      </c>
      <c r="E22" s="14">
        <f>SUM(E23:E24)</f>
        <v>463.1400796669397</v>
      </c>
      <c r="F22" s="14">
        <f>SUM(F23:F24)</f>
        <v>490.58052147239266</v>
      </c>
      <c r="G22" s="14">
        <f>SUM(G23:G24)</f>
        <v>550.55598159509202</v>
      </c>
      <c r="H22" s="14">
        <f>SUM(H23:H24)</f>
        <v>608</v>
      </c>
      <c r="I22" s="14">
        <f>SUM(I23:I24)</f>
        <v>611</v>
      </c>
      <c r="J22" s="14">
        <f>SUM(J23:J24)</f>
        <v>591</v>
      </c>
      <c r="K22" s="14">
        <f>SUM(K23:K24)</f>
        <v>470</v>
      </c>
      <c r="L22" s="14">
        <f>SUM(L23:L24)</f>
        <v>492</v>
      </c>
      <c r="M22" s="14">
        <f>SUM(M23:M24)</f>
        <v>561</v>
      </c>
      <c r="N22" s="14">
        <f>SUM(N23:N24)</f>
        <v>668</v>
      </c>
      <c r="O22" s="14">
        <f>SUM(O23:O24)</f>
        <v>635</v>
      </c>
      <c r="P22" s="14">
        <f>SUM(P23:P24)</f>
        <v>819</v>
      </c>
      <c r="Q22" s="14">
        <f>SUM(Q23:Q24)</f>
        <v>714</v>
      </c>
      <c r="R22" s="14">
        <f>SUM(R23:R24)</f>
        <v>516</v>
      </c>
      <c r="S22" s="14">
        <f>SUM(S23:S24)</f>
        <v>641</v>
      </c>
      <c r="T22" s="14">
        <f>SUM(T23:T24)</f>
        <v>741</v>
      </c>
      <c r="U22" s="14">
        <f>SUM(U23:U24)</f>
        <v>609</v>
      </c>
      <c r="V22" s="14">
        <f>SUM(V23:V24)</f>
        <v>745</v>
      </c>
    </row>
    <row r="23" spans="1:22" ht="15" customHeight="1" x14ac:dyDescent="0.2">
      <c r="A23" s="13" t="s">
        <v>3</v>
      </c>
      <c r="B23" s="12">
        <v>432.22083065089288</v>
      </c>
      <c r="C23" s="12">
        <v>477.41050228973057</v>
      </c>
      <c r="D23" s="12">
        <v>450.38318671626303</v>
      </c>
      <c r="E23" s="12">
        <v>463.1400796669397</v>
      </c>
      <c r="F23" s="12">
        <v>490.58052147239266</v>
      </c>
      <c r="G23" s="12">
        <v>550.55598159509202</v>
      </c>
      <c r="H23" s="12">
        <v>608</v>
      </c>
      <c r="I23" s="12">
        <v>611</v>
      </c>
      <c r="J23" s="11">
        <v>591</v>
      </c>
      <c r="K23" s="11">
        <v>470</v>
      </c>
      <c r="L23" s="11">
        <v>492</v>
      </c>
      <c r="M23" s="11">
        <v>561</v>
      </c>
      <c r="N23" s="11">
        <v>668</v>
      </c>
      <c r="O23" s="11">
        <v>635</v>
      </c>
      <c r="P23" s="11">
        <v>819</v>
      </c>
      <c r="Q23" s="1">
        <v>714</v>
      </c>
      <c r="R23" s="1">
        <v>516</v>
      </c>
      <c r="S23" s="1">
        <v>641</v>
      </c>
      <c r="T23" s="1">
        <v>741</v>
      </c>
      <c r="U23" s="1">
        <v>609</v>
      </c>
      <c r="V23" s="1">
        <v>745</v>
      </c>
    </row>
    <row r="24" spans="1:22" ht="9" customHeight="1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2" ht="1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22" x14ac:dyDescent="0.2">
      <c r="A26" s="7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22" ht="12.75" customHeight="1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22" ht="12.75" customHeight="1" x14ac:dyDescent="0.2">
      <c r="A28" s="5" t="s">
        <v>1</v>
      </c>
      <c r="B28" s="5"/>
      <c r="C28" s="4"/>
      <c r="D28" s="4"/>
      <c r="E28" s="4"/>
      <c r="F28" s="4"/>
      <c r="G28" s="4"/>
      <c r="H28" s="4"/>
      <c r="I28" s="4"/>
      <c r="J28" s="4"/>
      <c r="K28" s="2"/>
    </row>
    <row r="29" spans="1:22" ht="12.75" customHeight="1" x14ac:dyDescent="0.2">
      <c r="A29" s="5" t="s">
        <v>0</v>
      </c>
      <c r="B29" s="5"/>
      <c r="C29" s="4"/>
      <c r="D29" s="4"/>
      <c r="E29" s="4"/>
      <c r="F29" s="4"/>
      <c r="G29" s="4"/>
      <c r="H29" s="4"/>
      <c r="I29" s="4"/>
      <c r="J29" s="4"/>
      <c r="K29" s="2"/>
    </row>
    <row r="30" spans="1:22" ht="12.75" customHeight="1" x14ac:dyDescent="0.2">
      <c r="A30" s="5"/>
      <c r="B30" s="5"/>
      <c r="C30" s="4"/>
      <c r="D30" s="4"/>
      <c r="E30" s="4"/>
      <c r="F30" s="4"/>
      <c r="G30" s="4"/>
      <c r="H30" s="4"/>
      <c r="I30" s="4"/>
      <c r="J30" s="4"/>
      <c r="K30" s="2"/>
    </row>
    <row r="31" spans="1:22" ht="12.75" customHeight="1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22" ht="12.75" customHeight="1" x14ac:dyDescent="0.2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</row>
    <row r="33" spans="3:11" ht="12.75" customHeight="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ht="12.75" customHeight="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ht="12.75" customHeight="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</sheetData>
  <mergeCells count="2">
    <mergeCell ref="A1:V1"/>
    <mergeCell ref="A2:V2"/>
  </mergeCells>
  <printOptions horizontalCentered="1"/>
  <pageMargins left="0.59" right="0.59" top="0.59" bottom="0.59" header="0.51" footer="0.51"/>
  <pageSetup scale="46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2021-09-07T18:17:37Z</dcterms:created>
  <dcterms:modified xsi:type="dcterms:W3CDTF">2021-09-07T18:18:06Z</dcterms:modified>
</cp:coreProperties>
</file>