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650"/>
  </bookViews>
  <sheets>
    <sheet name="resum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4" i="1"/>
  <c r="J12" i="1" s="1"/>
  <c r="B18" i="1"/>
  <c r="C18" i="1"/>
  <c r="D18" i="1"/>
  <c r="E18" i="1"/>
  <c r="C30" i="1"/>
  <c r="D30" i="1"/>
  <c r="E30" i="1"/>
  <c r="F30" i="1"/>
  <c r="G30" i="1"/>
  <c r="J10" i="1" l="1"/>
  <c r="J13" i="1"/>
  <c r="J9" i="1"/>
</calcChain>
</file>

<file path=xl/sharedStrings.xml><?xml version="1.0" encoding="utf-8"?>
<sst xmlns="http://schemas.openxmlformats.org/spreadsheetml/2006/main" count="28" uniqueCount="27">
  <si>
    <t>Primeras ediciones</t>
  </si>
  <si>
    <t>Reimpresiones</t>
  </si>
  <si>
    <t>Reediciones</t>
  </si>
  <si>
    <t>Libros electrónicos</t>
  </si>
  <si>
    <t>FUENTE: Dirección General de Publicaciones y Fomento Editorial,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</si>
  <si>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2020 son: 885 libros impresos, 622 libros electrónicos, 729 fascículos de revistas y 3,101 publicaciones diversas.</t>
    </r>
  </si>
  <si>
    <t>T O T A L</t>
  </si>
  <si>
    <t>Otras dependencias</t>
  </si>
  <si>
    <t>Difusión Cultural</t>
  </si>
  <si>
    <t>Colegio de Ciencias y Humanidades</t>
  </si>
  <si>
    <t>Escuela Nacional Preparatoria</t>
  </si>
  <si>
    <t>Investigación científica</t>
  </si>
  <si>
    <t>Escuelas</t>
  </si>
  <si>
    <t>Humanidades</t>
  </si>
  <si>
    <t>Unidades Multidisciplinarias</t>
  </si>
  <si>
    <t>Facultades y escuelas</t>
  </si>
  <si>
    <t>Facultades</t>
  </si>
  <si>
    <t>Difusión cultural</t>
  </si>
  <si>
    <t>Institutos y Centros de Investigación Científica</t>
  </si>
  <si>
    <t>Institutos y Centros de Investigación Humanística</t>
  </si>
  <si>
    <t>Otras publicaciones</t>
  </si>
  <si>
    <t>Publicaciones periódicas (fascículos)</t>
  </si>
  <si>
    <t>Libros Electrónicos</t>
  </si>
  <si>
    <t>Libros</t>
  </si>
  <si>
    <t>Subsistema</t>
  </si>
  <si>
    <r>
      <t>TÍTULOS PUBLICADOS 2020</t>
    </r>
    <r>
      <rPr>
        <b/>
        <vertAlign val="superscript"/>
        <sz val="10"/>
        <rFont val="Arial"/>
        <family val="2"/>
      </rPr>
      <t>a</t>
    </r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</si>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</sst>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2" fontId="1" fillId="0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>
                <a:latin typeface="Arial"/>
                <a:cs typeface="Arial"/>
              </a:rPr>
              <a:t>Títulos publicados durante 2020</a:t>
            </a:r>
            <a:br>
              <a:rPr lang="es-ES" sz="1000">
                <a:latin typeface="Arial"/>
                <a:cs typeface="Arial"/>
              </a:rPr>
            </a:br>
            <a:r>
              <a:rPr lang="es-ES" sz="1000">
                <a:latin typeface="Arial"/>
                <a:cs typeface="Arial"/>
              </a:rPr>
              <a:t>Producción de libros por subsistema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75999278716101"/>
          <c:y val="0.30004507387106699"/>
          <c:w val="0.71781874826622205"/>
          <c:h val="0.59275469644989398"/>
        </c:manualLayout>
      </c:layout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1EB-43F5-8333-BDD6B4354EDC}"/>
              </c:ext>
            </c:extLst>
          </c:dPt>
          <c:dLbls>
            <c:dLbl>
              <c:idx val="0"/>
              <c:layout>
                <c:manualLayout>
                  <c:x val="-1.12640833832473E-2"/>
                  <c:y val="-0.1082792688717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EB-43F5-8333-BDD6B4354EDC}"/>
                </c:ext>
              </c:extLst>
            </c:dLbl>
            <c:dLbl>
              <c:idx val="1"/>
              <c:layout>
                <c:manualLayout>
                  <c:x val="6.0061860321852E-3"/>
                  <c:y val="6.6228501864898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EB-43F5-8333-BDD6B4354EDC}"/>
                </c:ext>
              </c:extLst>
            </c:dLbl>
            <c:dLbl>
              <c:idx val="2"/>
              <c:layout>
                <c:manualLayout>
                  <c:x val="-3.3313426049395099E-2"/>
                  <c:y val="2.12010177395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EB-43F5-8333-BDD6B4354EDC}"/>
                </c:ext>
              </c:extLst>
            </c:dLbl>
            <c:dLbl>
              <c:idx val="3"/>
              <c:layout>
                <c:manualLayout>
                  <c:x val="-3.3227384610941702E-6"/>
                  <c:y val="-2.513561592379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EB-43F5-8333-BDD6B4354EDC}"/>
                </c:ext>
              </c:extLst>
            </c:dLbl>
            <c:dLbl>
              <c:idx val="4"/>
              <c:layout>
                <c:manualLayout>
                  <c:x val="0.149900449006895"/>
                  <c:y val="-2.1802589707789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EB-43F5-8333-BDD6B4354ED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resumen!$G$9:$G$13</c:f>
              <c:strCache>
                <c:ptCount val="5"/>
                <c:pt idx="0">
                  <c:v>Difusión cultural</c:v>
                </c:pt>
                <c:pt idx="1">
                  <c:v>Facultades y escuelas</c:v>
                </c:pt>
                <c:pt idx="2">
                  <c:v>Humanidades</c:v>
                </c:pt>
                <c:pt idx="3">
                  <c:v>Investigación científica</c:v>
                </c:pt>
                <c:pt idx="4">
                  <c:v>Otras dependencias</c:v>
                </c:pt>
              </c:strCache>
            </c:strRef>
          </c:cat>
          <c:val>
            <c:numRef>
              <c:f>resumen!$I$9:$I$13</c:f>
              <c:numCache>
                <c:formatCode>#,##0</c:formatCode>
                <c:ptCount val="5"/>
                <c:pt idx="0">
                  <c:v>208</c:v>
                </c:pt>
                <c:pt idx="1">
                  <c:v>685</c:v>
                </c:pt>
                <c:pt idx="2">
                  <c:v>530</c:v>
                </c:pt>
                <c:pt idx="3">
                  <c:v>64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B-43F5-8333-BDD6B4354ED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ysClr val="windowText" lastClr="000000"/>
                </a:solidFill>
              </a:rPr>
              <a:t>Libros en papel y electrónicos</a:t>
            </a:r>
            <a:br>
              <a:rPr lang="es-ES">
                <a:solidFill>
                  <a:sysClr val="windowText" lastClr="000000"/>
                </a:solidFill>
              </a:rPr>
            </a:br>
            <a:r>
              <a:rPr lang="es-ES">
                <a:solidFill>
                  <a:sysClr val="windowText" lastClr="000000"/>
                </a:solidFill>
              </a:rPr>
              <a:t>Producción anual 2016-2020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resumen!$B$26</c:f>
              <c:strCache>
                <c:ptCount val="1"/>
                <c:pt idx="0">
                  <c:v>Libros electrónicos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resumen!$C$26:$G$26</c:f>
              <c:numCache>
                <c:formatCode>General</c:formatCode>
                <c:ptCount val="5"/>
                <c:pt idx="0">
                  <c:v>635</c:v>
                </c:pt>
                <c:pt idx="1">
                  <c:v>640</c:v>
                </c:pt>
                <c:pt idx="2">
                  <c:v>609</c:v>
                </c:pt>
                <c:pt idx="3">
                  <c:v>800</c:v>
                </c:pt>
                <c:pt idx="4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8-4A64-8BD2-BAFB8D4F0803}"/>
            </c:ext>
          </c:extLst>
        </c:ser>
        <c:ser>
          <c:idx val="1"/>
          <c:order val="1"/>
          <c:tx>
            <c:strRef>
              <c:f>resumen!$B$27</c:f>
              <c:strCache>
                <c:ptCount val="1"/>
                <c:pt idx="0">
                  <c:v>Reediciones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resumen!$C$27:$G$27</c:f>
              <c:numCache>
                <c:formatCode>General</c:formatCode>
                <c:ptCount val="5"/>
                <c:pt idx="0">
                  <c:v>70</c:v>
                </c:pt>
                <c:pt idx="1">
                  <c:v>57</c:v>
                </c:pt>
                <c:pt idx="2">
                  <c:v>67</c:v>
                </c:pt>
                <c:pt idx="3">
                  <c:v>70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8-4A64-8BD2-BAFB8D4F0803}"/>
            </c:ext>
          </c:extLst>
        </c:ser>
        <c:ser>
          <c:idx val="2"/>
          <c:order val="2"/>
          <c:tx>
            <c:strRef>
              <c:f>resumen!$B$28</c:f>
              <c:strCache>
                <c:ptCount val="1"/>
                <c:pt idx="0">
                  <c:v>Reimpresiones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resumen!$C$28:$G$28</c:f>
              <c:numCache>
                <c:formatCode>General</c:formatCode>
                <c:ptCount val="5"/>
                <c:pt idx="0">
                  <c:v>206</c:v>
                </c:pt>
                <c:pt idx="1">
                  <c:v>212</c:v>
                </c:pt>
                <c:pt idx="2">
                  <c:v>330</c:v>
                </c:pt>
                <c:pt idx="3">
                  <c:v>350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8-4A64-8BD2-BAFB8D4F0803}"/>
            </c:ext>
          </c:extLst>
        </c:ser>
        <c:ser>
          <c:idx val="3"/>
          <c:order val="3"/>
          <c:tx>
            <c:strRef>
              <c:f>resumen!$B$29</c:f>
              <c:strCache>
                <c:ptCount val="1"/>
                <c:pt idx="0">
                  <c:v>Primeras ediciones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resumen!$C$29:$G$29</c:f>
              <c:numCache>
                <c:formatCode>#,##0</c:formatCode>
                <c:ptCount val="5"/>
                <c:pt idx="0">
                  <c:v>1033</c:v>
                </c:pt>
                <c:pt idx="1">
                  <c:v>1218</c:v>
                </c:pt>
                <c:pt idx="2">
                  <c:v>1211</c:v>
                </c:pt>
                <c:pt idx="3">
                  <c:v>1005</c:v>
                </c:pt>
                <c:pt idx="4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D8-4A64-8BD2-BAFB8D4F08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2663680"/>
        <c:axId val="102665216"/>
      </c:barChart>
      <c:lineChart>
        <c:grouping val="standard"/>
        <c:varyColors val="0"/>
        <c:ser>
          <c:idx val="4"/>
          <c:order val="4"/>
          <c:tx>
            <c:strRef>
              <c:f>resumen!$B$30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2775119617225E-2"/>
                  <c:y val="-3.204661325564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D8-4A64-8BD2-BAFB8D4F0803}"/>
                </c:ext>
              </c:extLst>
            </c:dLbl>
            <c:dLbl>
              <c:idx val="1"/>
              <c:layout>
                <c:manualLayout>
                  <c:x val="-3.827757570912773E-2"/>
                  <c:y val="-4.047502258938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CD8-4A64-8BD2-BAFB8D4F0803}"/>
                </c:ext>
              </c:extLst>
            </c:dLbl>
            <c:dLbl>
              <c:idx val="2"/>
              <c:layout>
                <c:manualLayout>
                  <c:x val="-3.4252280964879402E-2"/>
                  <c:y val="-3.204651276175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D8-4A64-8BD2-BAFB8D4F0803}"/>
                </c:ext>
              </c:extLst>
            </c:dLbl>
            <c:dLbl>
              <c:idx val="3"/>
              <c:layout>
                <c:manualLayout>
                  <c:x val="-3.8277511961722598E-2"/>
                  <c:y val="-2.6219956300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D8-4A64-8BD2-BAFB8D4F0803}"/>
                </c:ext>
              </c:extLst>
            </c:dLbl>
            <c:dLbl>
              <c:idx val="4"/>
              <c:layout>
                <c:manualLayout>
                  <c:x val="-3.6651119247036922E-2"/>
                  <c:y val="-2.9435115500065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CD8-4A64-8BD2-BAFB8D4F0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resumen!$C$30:$G$30</c:f>
              <c:numCache>
                <c:formatCode>#,##0</c:formatCode>
                <c:ptCount val="5"/>
                <c:pt idx="0">
                  <c:v>1944</c:v>
                </c:pt>
                <c:pt idx="1">
                  <c:v>2127</c:v>
                </c:pt>
                <c:pt idx="2">
                  <c:v>2217</c:v>
                </c:pt>
                <c:pt idx="3">
                  <c:v>2225</c:v>
                </c:pt>
                <c:pt idx="4">
                  <c:v>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D8-4A64-8BD2-BAFB8D4F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3680"/>
        <c:axId val="102665216"/>
      </c:lineChart>
      <c:catAx>
        <c:axId val="1026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665216"/>
        <c:crosses val="autoZero"/>
        <c:auto val="1"/>
        <c:lblAlgn val="ctr"/>
        <c:lblOffset val="100"/>
        <c:noMultiLvlLbl val="0"/>
      </c:catAx>
      <c:valAx>
        <c:axId val="102665216"/>
        <c:scaling>
          <c:orientation val="minMax"/>
          <c:max val="25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2663680"/>
        <c:crosses val="autoZero"/>
        <c:crossBetween val="between"/>
        <c:majorUnit val="500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12347</xdr:colOff>
      <xdr:row>2</xdr:row>
      <xdr:rowOff>117475</xdr:rowOff>
    </xdr:from>
    <xdr:to>
      <xdr:col>11</xdr:col>
      <xdr:colOff>600075</xdr:colOff>
      <xdr:row>23</xdr:row>
      <xdr:rowOff>3175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1895475</xdr:colOff>
      <xdr:row>23</xdr:row>
      <xdr:rowOff>0</xdr:rowOff>
    </xdr:from>
    <xdr:to>
      <xdr:col>7</xdr:col>
      <xdr:colOff>38100</xdr:colOff>
      <xdr:row>50</xdr:row>
      <xdr:rowOff>139700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31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42.85546875" style="1" customWidth="1"/>
    <col min="2" max="3" width="14.140625" style="1" customWidth="1"/>
    <col min="4" max="5" width="14.140625" style="2" customWidth="1"/>
    <col min="6" max="9" width="11.42578125" style="1"/>
    <col min="10" max="10" width="12.42578125" style="1" bestFit="1" customWidth="1"/>
    <col min="11" max="16384" width="11.42578125" style="1"/>
  </cols>
  <sheetData>
    <row r="1" spans="1:10" ht="15" customHeight="1" x14ac:dyDescent="0.2">
      <c r="A1" s="28" t="s">
        <v>26</v>
      </c>
      <c r="B1" s="28"/>
      <c r="C1" s="28"/>
      <c r="D1" s="28"/>
      <c r="E1" s="28"/>
    </row>
    <row r="2" spans="1:10" ht="14.25" x14ac:dyDescent="0.2">
      <c r="A2" s="28" t="s">
        <v>25</v>
      </c>
      <c r="B2" s="28"/>
      <c r="C2" s="28"/>
      <c r="D2" s="28"/>
      <c r="E2" s="28"/>
    </row>
    <row r="3" spans="1:10" x14ac:dyDescent="0.2">
      <c r="A3" s="27"/>
      <c r="B3" s="27"/>
      <c r="C3" s="27"/>
      <c r="D3" s="26"/>
      <c r="E3" s="26"/>
    </row>
    <row r="4" spans="1:10" ht="12.75" customHeight="1" x14ac:dyDescent="0.2">
      <c r="A4" s="25" t="s">
        <v>24</v>
      </c>
      <c r="B4" s="25" t="s">
        <v>23</v>
      </c>
      <c r="C4" s="24" t="s">
        <v>22</v>
      </c>
      <c r="D4" s="24" t="s">
        <v>21</v>
      </c>
      <c r="E4" s="24" t="s">
        <v>20</v>
      </c>
    </row>
    <row r="5" spans="1:10" ht="12.75" customHeight="1" x14ac:dyDescent="0.2">
      <c r="A5" s="25"/>
      <c r="B5" s="25"/>
      <c r="C5" s="24"/>
      <c r="D5" s="24"/>
      <c r="E5" s="24"/>
    </row>
    <row r="6" spans="1:10" ht="12.75" customHeight="1" x14ac:dyDescent="0.2">
      <c r="A6" s="25"/>
      <c r="B6" s="25"/>
      <c r="C6" s="24"/>
      <c r="D6" s="24"/>
      <c r="E6" s="24"/>
    </row>
    <row r="7" spans="1:10" ht="9" customHeight="1" x14ac:dyDescent="0.2">
      <c r="A7" s="23"/>
      <c r="B7" s="23"/>
      <c r="C7" s="23"/>
      <c r="D7" s="22"/>
      <c r="E7" s="22"/>
    </row>
    <row r="8" spans="1:10" ht="15" customHeight="1" x14ac:dyDescent="0.2">
      <c r="A8" s="19" t="s">
        <v>19</v>
      </c>
      <c r="B8" s="18">
        <v>352</v>
      </c>
      <c r="C8" s="18">
        <v>177</v>
      </c>
      <c r="D8" s="18">
        <v>126</v>
      </c>
      <c r="E8" s="18">
        <v>895</v>
      </c>
      <c r="F8" s="13"/>
    </row>
    <row r="9" spans="1:10" s="2" customFormat="1" ht="15" customHeight="1" x14ac:dyDescent="0.2">
      <c r="A9" s="19" t="s">
        <v>18</v>
      </c>
      <c r="B9" s="18">
        <v>24</v>
      </c>
      <c r="C9" s="18">
        <v>32</v>
      </c>
      <c r="D9" s="18">
        <v>85</v>
      </c>
      <c r="E9" s="18">
        <v>366</v>
      </c>
      <c r="F9" s="17"/>
      <c r="G9" s="1" t="s">
        <v>17</v>
      </c>
      <c r="H9" s="21">
        <v>0.106</v>
      </c>
      <c r="I9" s="16">
        <v>208</v>
      </c>
      <c r="J9" s="20">
        <f>I9/$I$14*100</f>
        <v>13.197969543147209</v>
      </c>
    </row>
    <row r="10" spans="1:10" s="2" customFormat="1" ht="15" customHeight="1" x14ac:dyDescent="0.2">
      <c r="A10" s="19" t="s">
        <v>16</v>
      </c>
      <c r="B10" s="18">
        <v>143</v>
      </c>
      <c r="C10" s="18">
        <v>157</v>
      </c>
      <c r="D10" s="18">
        <v>206</v>
      </c>
      <c r="E10" s="18">
        <v>750</v>
      </c>
      <c r="F10" s="17"/>
      <c r="G10" s="1" t="s">
        <v>15</v>
      </c>
      <c r="H10" s="21">
        <v>0.45600000000000002</v>
      </c>
      <c r="I10" s="16">
        <v>685</v>
      </c>
      <c r="J10" s="20">
        <f>I10/$I$14*100</f>
        <v>43.464467005076138</v>
      </c>
    </row>
    <row r="11" spans="1:10" s="2" customFormat="1" ht="15" customHeight="1" x14ac:dyDescent="0.2">
      <c r="A11" s="19" t="s">
        <v>14</v>
      </c>
      <c r="B11" s="18">
        <v>99</v>
      </c>
      <c r="C11" s="18">
        <v>46</v>
      </c>
      <c r="D11" s="18">
        <v>89</v>
      </c>
      <c r="E11" s="18">
        <v>456</v>
      </c>
      <c r="F11" s="17"/>
      <c r="G11" s="1" t="s">
        <v>13</v>
      </c>
      <c r="H11" s="21">
        <v>0.34499999999999997</v>
      </c>
      <c r="I11" s="16">
        <v>530</v>
      </c>
      <c r="J11" s="20">
        <f>I11/$I$14*100</f>
        <v>33.629441624365484</v>
      </c>
    </row>
    <row r="12" spans="1:10" s="2" customFormat="1" ht="15" customHeight="1" x14ac:dyDescent="0.2">
      <c r="A12" s="19" t="s">
        <v>12</v>
      </c>
      <c r="B12" s="18">
        <v>15</v>
      </c>
      <c r="C12" s="18">
        <v>14</v>
      </c>
      <c r="D12" s="18">
        <v>8</v>
      </c>
      <c r="E12" s="18">
        <v>148</v>
      </c>
      <c r="F12" s="17"/>
      <c r="G12" s="1" t="s">
        <v>11</v>
      </c>
      <c r="H12" s="21">
        <v>3.1E-2</v>
      </c>
      <c r="I12" s="16">
        <v>64</v>
      </c>
      <c r="J12" s="20">
        <f>I12/$I$14*100</f>
        <v>4.0609137055837561</v>
      </c>
    </row>
    <row r="13" spans="1:10" s="2" customFormat="1" ht="15" customHeight="1" x14ac:dyDescent="0.2">
      <c r="A13" s="19" t="s">
        <v>10</v>
      </c>
      <c r="B13" s="18"/>
      <c r="C13" s="18">
        <v>29</v>
      </c>
      <c r="D13" s="18">
        <v>4</v>
      </c>
      <c r="E13" s="18">
        <v>1</v>
      </c>
      <c r="F13" s="17"/>
      <c r="G13" s="1" t="s">
        <v>7</v>
      </c>
      <c r="H13" s="21">
        <v>6.2E-2</v>
      </c>
      <c r="I13" s="16">
        <v>89</v>
      </c>
      <c r="J13" s="20">
        <f>I13/$I$14*100</f>
        <v>5.6472081218274113</v>
      </c>
    </row>
    <row r="14" spans="1:10" s="2" customFormat="1" ht="15" customHeight="1" x14ac:dyDescent="0.2">
      <c r="A14" s="19" t="s">
        <v>9</v>
      </c>
      <c r="B14" s="18">
        <v>139</v>
      </c>
      <c r="C14" s="18">
        <v>3</v>
      </c>
      <c r="D14" s="18">
        <v>55</v>
      </c>
      <c r="E14" s="18">
        <v>414</v>
      </c>
      <c r="F14" s="17"/>
      <c r="G14" s="1"/>
      <c r="H14" s="1"/>
      <c r="I14" s="16">
        <f>SUM(I9:I13)</f>
        <v>1576</v>
      </c>
    </row>
    <row r="15" spans="1:10" ht="15" customHeight="1" x14ac:dyDescent="0.2">
      <c r="A15" s="15" t="s">
        <v>8</v>
      </c>
      <c r="B15" s="14">
        <v>107</v>
      </c>
      <c r="C15" s="14">
        <v>100</v>
      </c>
      <c r="D15" s="14">
        <v>48</v>
      </c>
      <c r="E15" s="14">
        <v>61</v>
      </c>
      <c r="F15" s="13"/>
      <c r="I15" s="16"/>
    </row>
    <row r="16" spans="1:10" ht="15" customHeight="1" x14ac:dyDescent="0.2">
      <c r="A16" s="15" t="s">
        <v>7</v>
      </c>
      <c r="B16" s="14">
        <v>45</v>
      </c>
      <c r="C16" s="14">
        <v>94</v>
      </c>
      <c r="D16" s="14">
        <v>143</v>
      </c>
      <c r="E16" s="14">
        <v>10</v>
      </c>
      <c r="F16" s="13"/>
    </row>
    <row r="17" spans="1:7" ht="9" customHeight="1" x14ac:dyDescent="0.2">
      <c r="B17" s="12"/>
      <c r="C17" s="12"/>
      <c r="D17" s="11"/>
      <c r="E17" s="11"/>
    </row>
    <row r="18" spans="1:7" ht="15" customHeight="1" x14ac:dyDescent="0.2">
      <c r="A18" s="10" t="s">
        <v>6</v>
      </c>
      <c r="B18" s="9">
        <f>SUM(B8:B16)</f>
        <v>924</v>
      </c>
      <c r="C18" s="9">
        <f>SUM(C8:C16)</f>
        <v>652</v>
      </c>
      <c r="D18" s="9">
        <f>SUM(D8:D16)</f>
        <v>764</v>
      </c>
      <c r="E18" s="9">
        <f>SUM(E8:E16)</f>
        <v>3101</v>
      </c>
    </row>
    <row r="20" spans="1:7" ht="45" customHeight="1" x14ac:dyDescent="0.2">
      <c r="A20" s="8" t="s">
        <v>5</v>
      </c>
      <c r="B20" s="8"/>
      <c r="C20" s="8"/>
      <c r="D20" s="8"/>
      <c r="E20" s="8"/>
    </row>
    <row r="21" spans="1:7" ht="12.75" customHeight="1" x14ac:dyDescent="0.2"/>
    <row r="22" spans="1:7" x14ac:dyDescent="0.2">
      <c r="A22" s="7" t="s">
        <v>4</v>
      </c>
      <c r="B22" s="6"/>
      <c r="C22" s="6"/>
      <c r="D22" s="6"/>
      <c r="E22" s="6"/>
    </row>
    <row r="25" spans="1:7" x14ac:dyDescent="0.2">
      <c r="B25" s="4"/>
      <c r="C25" s="4">
        <v>2016</v>
      </c>
      <c r="D25" s="4">
        <v>2017</v>
      </c>
      <c r="E25" s="4">
        <v>2018</v>
      </c>
      <c r="F25" s="4">
        <v>2019</v>
      </c>
      <c r="G25" s="4">
        <v>2020</v>
      </c>
    </row>
    <row r="26" spans="1:7" x14ac:dyDescent="0.2">
      <c r="B26" s="4" t="s">
        <v>3</v>
      </c>
      <c r="C26" s="4">
        <v>635</v>
      </c>
      <c r="D26" s="4">
        <v>640</v>
      </c>
      <c r="E26" s="4">
        <v>609</v>
      </c>
      <c r="F26" s="4">
        <v>800</v>
      </c>
      <c r="G26" s="4">
        <v>622</v>
      </c>
    </row>
    <row r="27" spans="1:7" x14ac:dyDescent="0.2">
      <c r="B27" s="4" t="s">
        <v>2</v>
      </c>
      <c r="C27" s="4">
        <v>70</v>
      </c>
      <c r="D27" s="4">
        <v>57</v>
      </c>
      <c r="E27" s="4">
        <v>67</v>
      </c>
      <c r="F27" s="4">
        <v>70</v>
      </c>
      <c r="G27" s="4">
        <v>62</v>
      </c>
    </row>
    <row r="28" spans="1:7" x14ac:dyDescent="0.2">
      <c r="B28" s="4" t="s">
        <v>1</v>
      </c>
      <c r="C28" s="4">
        <v>206</v>
      </c>
      <c r="D28" s="4">
        <v>212</v>
      </c>
      <c r="E28" s="4">
        <v>330</v>
      </c>
      <c r="F28" s="4">
        <v>350</v>
      </c>
      <c r="G28" s="4">
        <v>50</v>
      </c>
    </row>
    <row r="29" spans="1:7" x14ac:dyDescent="0.2">
      <c r="B29" s="4" t="s">
        <v>0</v>
      </c>
      <c r="C29" s="5">
        <v>1033</v>
      </c>
      <c r="D29" s="5">
        <v>1218</v>
      </c>
      <c r="E29" s="5">
        <v>1211</v>
      </c>
      <c r="F29" s="5">
        <v>1005</v>
      </c>
      <c r="G29" s="5">
        <v>773</v>
      </c>
    </row>
    <row r="30" spans="1:7" x14ac:dyDescent="0.2">
      <c r="B30" s="4"/>
      <c r="C30" s="5">
        <f>SUM(C26:C29)</f>
        <v>1944</v>
      </c>
      <c r="D30" s="5">
        <f>SUM(D26:D29)</f>
        <v>2127</v>
      </c>
      <c r="E30" s="5">
        <f>SUM(E26:E29)</f>
        <v>2217</v>
      </c>
      <c r="F30" s="5">
        <f>SUM(F26:F29)</f>
        <v>2225</v>
      </c>
      <c r="G30" s="5">
        <f>SUM(G26:G29)</f>
        <v>1507</v>
      </c>
    </row>
    <row r="31" spans="1:7" x14ac:dyDescent="0.2">
      <c r="B31" s="3"/>
      <c r="C31" s="3"/>
      <c r="D31" s="4"/>
      <c r="E31" s="4"/>
      <c r="F31" s="3"/>
      <c r="G31" s="3"/>
    </row>
  </sheetData>
  <mergeCells count="8">
    <mergeCell ref="A20:E20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68" fitToHeight="2" orientation="landscape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2021-06-26T00:00:06Z</dcterms:created>
  <dcterms:modified xsi:type="dcterms:W3CDTF">2021-06-26T00:00:58Z</dcterms:modified>
</cp:coreProperties>
</file>