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Volumes/acopio/2021/agenda2021/agendaweb2021/"/>
    </mc:Choice>
  </mc:AlternateContent>
  <xr:revisionPtr revIDLastSave="0" documentId="13_ncr:1_{3BB5AEC7-ED9F-C741-9F74-9CDA84D84F98}" xr6:coauthVersionLast="47" xr6:coauthVersionMax="47" xr10:uidLastSave="{00000000-0000-0000-0000-000000000000}"/>
  <bookViews>
    <workbookView xWindow="0" yWindow="500" windowWidth="27880" windowHeight="17100" xr2:uid="{00000000-000D-0000-FFFF-FFFF00000000}"/>
  </bookViews>
  <sheets>
    <sheet name="becarios nivel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ok" localSheetId="0">'[1]9119B'!$A$1:$L$312</definedName>
    <definedName name="ok">'[1]9119B'!$A$1:$L$312</definedName>
    <definedName name="pobesc01_02" localSheetId="0">'[2]orden descend'!$A$1:$B$69</definedName>
    <definedName name="pobesc01_02">'[2]orden descend'!$A$1:$B$69</definedName>
    <definedName name="pobescsumada" localSheetId="0">#REF!</definedName>
    <definedName name="pobescsuma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F7" i="1" s="1"/>
  <c r="E7" i="1"/>
  <c r="D8" i="1"/>
  <c r="E8" i="1"/>
  <c r="D9" i="1"/>
  <c r="F9" i="1" s="1"/>
  <c r="B11" i="1"/>
  <c r="C11" i="1"/>
  <c r="D11" i="1" l="1"/>
  <c r="F8" i="1"/>
</calcChain>
</file>

<file path=xl/sharedStrings.xml><?xml version="1.0" encoding="utf-8"?>
<sst xmlns="http://schemas.openxmlformats.org/spreadsheetml/2006/main" count="13" uniqueCount="13">
  <si>
    <t>FUENTE: Sistema de Información de Becas y Becarios (SISBEC),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</si>
  <si>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iniciación universitaria, bachillerato, técnico profesional, licenciatura y posgrado.</t>
    </r>
  </si>
  <si>
    <t>T O T A L</t>
  </si>
  <si>
    <t>Posgrado</t>
  </si>
  <si>
    <t>Total</t>
  </si>
  <si>
    <t>Mujeres</t>
  </si>
  <si>
    <t>Hombres</t>
  </si>
  <si>
    <t>Nivel</t>
  </si>
  <si>
    <t>2020-2021</t>
  </si>
  <si>
    <r>
      <t>BECARIOS ESTUDIANTES POR NIVEL</t>
    </r>
    <r>
      <rPr>
        <b/>
        <vertAlign val="superscript"/>
        <sz val="10"/>
        <rFont val="Arial"/>
        <family val="2"/>
      </rPr>
      <t>a</t>
    </r>
  </si>
  <si>
    <t>UNAM. BECAS Y APOYOS</t>
  </si>
  <si>
    <t>Bachillerato</t>
  </si>
  <si>
    <t>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</si>
</sst>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/>
    </xf>
    <xf numFmtId="3" fontId="7" fillId="2" borderId="0" xfId="2" applyNumberFormat="1" applyFont="1" applyFill="1" applyBorder="1" applyAlignment="1">
      <alignment horizontal="right" vertical="center"/>
    </xf>
    <xf numFmtId="1" fontId="7" fillId="2" borderId="0" xfId="2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3" fontId="4" fillId="0" borderId="0" xfId="2" applyNumberFormat="1" applyFont="1" applyBorder="1" applyAlignment="1">
      <alignment vertical="center"/>
    </xf>
    <xf numFmtId="164" fontId="10" fillId="0" borderId="0" xfId="1" applyNumberFormat="1" applyFont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2" fillId="2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4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Becas a estudiantes por nivel</a:t>
            </a:r>
            <a:endParaRPr lang="es-ES" sz="1000" baseline="30000">
              <a:latin typeface="Arial"/>
              <a:cs typeface="Arial"/>
            </a:endParaRPr>
          </a:p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2020-2021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850874511398501"/>
          <c:y val="0.16"/>
          <c:w val="0.80814410072091902"/>
          <c:h val="0.66190157480314904"/>
        </c:manualLayout>
      </c:layout>
      <c:barChart>
        <c:barDir val="col"/>
        <c:grouping val="clustered"/>
        <c:varyColors val="0"/>
        <c:ser>
          <c:idx val="0"/>
          <c:order val="0"/>
          <c:tx>
            <c:v>Alumnos con beca</c:v>
          </c:tx>
          <c:spPr>
            <a:solidFill>
              <a:srgbClr val="00009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nivel'!$D$7:$D$9</c:f>
              <c:numCache>
                <c:formatCode>#,##0</c:formatCode>
                <c:ptCount val="3"/>
                <c:pt idx="0">
                  <c:v>105226</c:v>
                </c:pt>
                <c:pt idx="1">
                  <c:v>74209</c:v>
                </c:pt>
                <c:pt idx="2">
                  <c:v>25232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E-46BE-9838-547F480ECB89}"/>
            </c:ext>
          </c:extLst>
        </c:ser>
        <c:ser>
          <c:idx val="1"/>
          <c:order val="1"/>
          <c:tx>
            <c:v>Total de alumnos del nivel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nivel'!$E$7:$E$9</c:f>
              <c:numCache>
                <c:formatCode>#,##0</c:formatCode>
                <c:ptCount val="3"/>
                <c:pt idx="0">
                  <c:v>108802</c:v>
                </c:pt>
                <c:pt idx="1">
                  <c:v>226681</c:v>
                </c:pt>
                <c:pt idx="2">
                  <c:v>31028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E-46BE-9838-547F480EC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83232"/>
        <c:axId val="157504000"/>
      </c:barChart>
      <c:catAx>
        <c:axId val="16118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157504000"/>
        <c:crosses val="autoZero"/>
        <c:auto val="1"/>
        <c:lblAlgn val="ctr"/>
        <c:lblOffset val="100"/>
        <c:noMultiLvlLbl val="0"/>
      </c:catAx>
      <c:valAx>
        <c:axId val="1575040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>
                    <a:latin typeface="Arial"/>
                    <a:cs typeface="Arial"/>
                  </a:defRPr>
                </a:pPr>
                <a:r>
                  <a:rPr lang="es-ES" sz="900" b="0">
                    <a:latin typeface="Arial"/>
                    <a:cs typeface="Arial"/>
                  </a:rPr>
                  <a:t>Alumnos</a:t>
                </a:r>
              </a:p>
            </c:rich>
          </c:tx>
          <c:layout>
            <c:manualLayout>
              <c:xMode val="edge"/>
              <c:yMode val="edge"/>
              <c:x val="3.3923859781379601E-2"/>
              <c:y val="7.4910761154855607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161183232"/>
        <c:crosses val="autoZero"/>
        <c:crossBetween val="between"/>
      </c:valAx>
      <c:spPr>
        <a:ln w="3175" cmpd="sng">
          <a:solidFill>
            <a:schemeClr val="bg1">
              <a:lumMod val="7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>
              <a:latin typeface="Arial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</xdr:colOff>
      <xdr:row>15</xdr:row>
      <xdr:rowOff>154940</xdr:rowOff>
    </xdr:from>
    <xdr:to>
      <xdr:col>4</xdr:col>
      <xdr:colOff>826135</xdr:colOff>
      <xdr:row>40</xdr:row>
      <xdr:rowOff>154940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0.21619</cdr:x>
      <cdr:y>0.7382</cdr:y>
    </cdr:from>
    <cdr:to>
      <cdr:x>0.27564</cdr:x>
      <cdr:y>0.81349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54785" y="2988310"/>
          <a:ext cx="4000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0.21147</cdr:x>
      <cdr:y>0.65754</cdr:y>
    </cdr:from>
    <cdr:to>
      <cdr:x>0.27941</cdr:x>
      <cdr:y>0.7217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24345" y="2713990"/>
          <a:ext cx="457606" cy="264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1"/>
              </a:solidFill>
              <a:latin typeface="Arial"/>
              <a:cs typeface="Arial"/>
            </a:rPr>
            <a:t>96.7%</a:t>
          </a:r>
        </a:p>
      </cdr:txBody>
    </cdr:sp>
  </cdr:relSizeAnchor>
  <cdr:relSizeAnchor xmlns:cdr="http://schemas.openxmlformats.org/drawingml/2006/chartDrawing">
    <cdr:from>
      <cdr:x>0.48327</cdr:x>
      <cdr:y>0.68874</cdr:y>
    </cdr:from>
    <cdr:to>
      <cdr:x>0.5512</cdr:x>
      <cdr:y>0.76862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3255011" y="2842765"/>
          <a:ext cx="457574" cy="329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1"/>
              </a:solidFill>
              <a:latin typeface="Arial"/>
              <a:cs typeface="Arial"/>
            </a:rPr>
            <a:t>33.7</a:t>
          </a:r>
          <a:r>
            <a:rPr lang="es-MX" sz="1100">
              <a:solidFill>
                <a:schemeClr val="bg1"/>
              </a:solidFill>
            </a:rPr>
            <a:t>%</a:t>
          </a:r>
        </a:p>
      </cdr:txBody>
    </cdr:sp>
  </cdr:relSizeAnchor>
  <cdr:relSizeAnchor xmlns:cdr="http://schemas.openxmlformats.org/drawingml/2006/chartDrawing">
    <cdr:from>
      <cdr:x>0.75549</cdr:x>
      <cdr:y>0.75927</cdr:y>
    </cdr:from>
    <cdr:to>
      <cdr:x>0.82202</cdr:x>
      <cdr:y>0.81041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088539" y="3133900"/>
          <a:ext cx="448109" cy="211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1"/>
              </a:solidFill>
              <a:latin typeface="Arial"/>
              <a:cs typeface="Arial"/>
            </a:rPr>
            <a:t>86.0%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G16"/>
  <sheetViews>
    <sheetView tabSelected="1" workbookViewId="0">
      <selection sqref="A1:D1"/>
    </sheetView>
  </sheetViews>
  <sheetFormatPr baseColWidth="10" defaultColWidth="11" defaultRowHeight="13"/>
  <cols>
    <col min="1" max="1" width="38.83203125" style="3" customWidth="1"/>
    <col min="2" max="4" width="13.1640625" style="3" customWidth="1"/>
    <col min="5" max="5" width="16.5" style="2" customWidth="1"/>
    <col min="6" max="16384" width="11" style="1"/>
  </cols>
  <sheetData>
    <row r="1" spans="1:7" s="23" customFormat="1" ht="15" customHeight="1">
      <c r="A1" s="25" t="s">
        <v>10</v>
      </c>
      <c r="B1" s="25"/>
      <c r="C1" s="25"/>
      <c r="D1" s="25"/>
      <c r="E1" s="24"/>
    </row>
    <row r="2" spans="1:7" s="23" customFormat="1" ht="15" customHeight="1">
      <c r="A2" s="26" t="s">
        <v>9</v>
      </c>
      <c r="B2" s="26"/>
      <c r="C2" s="26"/>
      <c r="D2" s="26"/>
      <c r="E2" s="24"/>
    </row>
    <row r="3" spans="1:7" s="23" customFormat="1" ht="15" customHeight="1">
      <c r="A3" s="26" t="s">
        <v>8</v>
      </c>
      <c r="B3" s="26"/>
      <c r="C3" s="26"/>
      <c r="D3" s="26"/>
      <c r="E3" s="24"/>
    </row>
    <row r="4" spans="1:7" s="4" customFormat="1" ht="12" customHeight="1">
      <c r="A4" s="7"/>
      <c r="B4" s="7"/>
      <c r="C4" s="7"/>
      <c r="D4" s="7"/>
      <c r="E4" s="5"/>
    </row>
    <row r="5" spans="1:7" s="19" customFormat="1" ht="15" customHeight="1">
      <c r="A5" s="22" t="s">
        <v>7</v>
      </c>
      <c r="B5" s="22" t="s">
        <v>6</v>
      </c>
      <c r="C5" s="21" t="s">
        <v>5</v>
      </c>
      <c r="D5" s="21" t="s">
        <v>4</v>
      </c>
      <c r="E5" s="20"/>
    </row>
    <row r="6" spans="1:7" s="4" customFormat="1" ht="9" customHeight="1">
      <c r="A6" s="7"/>
      <c r="B6" s="7"/>
      <c r="C6" s="7"/>
      <c r="D6" s="7"/>
      <c r="E6" s="5"/>
    </row>
    <row r="7" spans="1:7" s="4" customFormat="1" ht="15" customHeight="1">
      <c r="A7" s="18" t="s">
        <v>11</v>
      </c>
      <c r="B7" s="17">
        <v>52381</v>
      </c>
      <c r="C7" s="17">
        <v>52845</v>
      </c>
      <c r="D7" s="17">
        <f>SUM(B7:C7)</f>
        <v>105226</v>
      </c>
      <c r="E7" s="16">
        <f>106616+2186</f>
        <v>108802</v>
      </c>
      <c r="F7" s="15">
        <f>D7/E7</f>
        <v>0.96713295711475888</v>
      </c>
      <c r="G7" s="14"/>
    </row>
    <row r="8" spans="1:7" s="4" customFormat="1" ht="15" customHeight="1">
      <c r="A8" s="18" t="s">
        <v>12</v>
      </c>
      <c r="B8" s="17">
        <v>30608</v>
      </c>
      <c r="C8" s="17">
        <v>43601</v>
      </c>
      <c r="D8" s="17">
        <f>SUM(B8:C8)</f>
        <v>74209</v>
      </c>
      <c r="E8" s="16">
        <f>226653+28</f>
        <v>226681</v>
      </c>
      <c r="F8" s="15">
        <f>D8/E8</f>
        <v>0.32737194559755778</v>
      </c>
      <c r="G8" s="14"/>
    </row>
    <row r="9" spans="1:7" s="13" customFormat="1" ht="15" customHeight="1">
      <c r="A9" s="18" t="s">
        <v>3</v>
      </c>
      <c r="B9" s="17">
        <v>12781</v>
      </c>
      <c r="C9" s="17">
        <v>12451</v>
      </c>
      <c r="D9" s="17">
        <f>SUM(B9:C9)</f>
        <v>25232</v>
      </c>
      <c r="E9" s="16">
        <v>31028</v>
      </c>
      <c r="F9" s="15">
        <f>D9/E9</f>
        <v>0.81320097976021655</v>
      </c>
      <c r="G9" s="14"/>
    </row>
    <row r="10" spans="1:7" s="4" customFormat="1" ht="9" customHeight="1">
      <c r="A10" s="3"/>
      <c r="B10" s="12"/>
      <c r="C10" s="12"/>
      <c r="D10" s="11"/>
      <c r="E10" s="5"/>
      <c r="F10" s="10"/>
    </row>
    <row r="11" spans="1:7" s="4" customFormat="1" ht="15" customHeight="1">
      <c r="A11" s="9" t="s">
        <v>2</v>
      </c>
      <c r="B11" s="8">
        <f>SUM(B7:B9)</f>
        <v>95770</v>
      </c>
      <c r="C11" s="8">
        <f>SUM(C7:C9)</f>
        <v>108897</v>
      </c>
      <c r="D11" s="8">
        <f>SUM(D7:D9)</f>
        <v>204667</v>
      </c>
      <c r="E11" s="5"/>
    </row>
    <row r="12" spans="1:7" s="4" customFormat="1" ht="12" customHeight="1">
      <c r="B12" s="7"/>
      <c r="C12" s="7"/>
      <c r="D12" s="7"/>
      <c r="E12" s="5"/>
    </row>
    <row r="13" spans="1:7" s="4" customFormat="1" ht="12" customHeight="1">
      <c r="A13" s="27" t="s">
        <v>1</v>
      </c>
      <c r="B13" s="27"/>
      <c r="C13" s="27"/>
      <c r="D13" s="27"/>
      <c r="E13" s="5"/>
    </row>
    <row r="14" spans="1:7" s="4" customFormat="1" ht="12" customHeight="1">
      <c r="A14" s="6"/>
      <c r="B14" s="6"/>
      <c r="C14" s="6"/>
      <c r="D14" s="6"/>
      <c r="E14" s="5"/>
    </row>
    <row r="15" spans="1:7">
      <c r="A15" s="28" t="s">
        <v>0</v>
      </c>
      <c r="B15" s="28"/>
      <c r="C15" s="28"/>
      <c r="D15" s="28"/>
    </row>
    <row r="16" spans="1:7">
      <c r="A16" s="1"/>
    </row>
  </sheetData>
  <mergeCells count="5">
    <mergeCell ref="A1:D1"/>
    <mergeCell ref="A2:D2"/>
    <mergeCell ref="A3:D3"/>
    <mergeCell ref="A13:D13"/>
    <mergeCell ref="A15:D15"/>
  </mergeCells>
  <printOptions horizontalCentered="1"/>
  <pageMargins left="0.39" right="0.39" top="0.59" bottom="0.59" header="0.31" footer="0.16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 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jrivera@unam.mx</cp:lastModifiedBy>
  <dcterms:created xsi:type="dcterms:W3CDTF">2021-06-25T23:42:18Z</dcterms:created>
  <dcterms:modified xsi:type="dcterms:W3CDTF">2021-10-11T16:29:25Z</dcterms:modified>
</cp:coreProperties>
</file>