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45" windowHeight="7050"/>
  </bookViews>
  <sheets>
    <sheet name="acad ch 20" sheetId="1" r:id="rId1"/>
  </sheets>
  <externalReferences>
    <externalReference r:id="rId2"/>
    <externalReference r:id="rId3"/>
    <externalReference r:id="rId4"/>
  </externalReferences>
  <definedNames>
    <definedName name="_xlnm.Database">#REF!</definedName>
    <definedName name="CRAI">'[1]est crai ext 20'!$F$22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>#REF!</definedName>
    <definedName name="pos">#REF!</definedName>
    <definedName name="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75" i="1" s="1"/>
  <c r="C10" i="1"/>
  <c r="D10" i="1"/>
  <c r="B14" i="1"/>
  <c r="C14" i="1"/>
  <c r="C75" i="1" s="1"/>
  <c r="D14" i="1"/>
  <c r="B40" i="1"/>
  <c r="C40" i="1"/>
  <c r="D40" i="1"/>
  <c r="D75" i="1" s="1"/>
  <c r="B51" i="1"/>
  <c r="C51" i="1"/>
  <c r="D51" i="1"/>
  <c r="C70" i="1"/>
  <c r="D70" i="1"/>
  <c r="B72" i="1"/>
  <c r="C72" i="1"/>
  <c r="D72" i="1"/>
</calcChain>
</file>

<file path=xl/sharedStrings.xml><?xml version="1.0" encoding="utf-8"?>
<sst xmlns="http://schemas.openxmlformats.org/spreadsheetml/2006/main" count="74" uniqueCount="74">
  <si>
    <t>FUENTE: Coordinación de Humanidades, UNAM.</t>
  </si>
  <si>
    <t>IES = Institución de Educación Superior.</t>
  </si>
  <si>
    <t>T O T A L</t>
  </si>
  <si>
    <t>Virtual o en línea</t>
  </si>
  <si>
    <t>NO APLICA</t>
  </si>
  <si>
    <t>Nueva Zelanda</t>
  </si>
  <si>
    <t>OCEANÍA</t>
  </si>
  <si>
    <t>Turquía</t>
  </si>
  <si>
    <t>Suecia</t>
  </si>
  <si>
    <t>Rusia</t>
  </si>
  <si>
    <t>Rumania</t>
  </si>
  <si>
    <t>República Checa</t>
  </si>
  <si>
    <t>Reino Unido</t>
  </si>
  <si>
    <t>Portugal</t>
  </si>
  <si>
    <t>Polonia</t>
  </si>
  <si>
    <t>Países Bajos</t>
  </si>
  <si>
    <t>Italia</t>
  </si>
  <si>
    <t>Irlanda</t>
  </si>
  <si>
    <t>Inglaterra</t>
  </si>
  <si>
    <t>Grecia</t>
  </si>
  <si>
    <t>Francia</t>
  </si>
  <si>
    <t>España</t>
  </si>
  <si>
    <t>Bélgica</t>
  </si>
  <si>
    <t>Austria</t>
  </si>
  <si>
    <t>Alemania</t>
  </si>
  <si>
    <t>EUROPA</t>
  </si>
  <si>
    <t>Sri Lanka</t>
  </si>
  <si>
    <t>Pakistán</t>
  </si>
  <si>
    <t>Japón</t>
  </si>
  <si>
    <t>Israel</t>
  </si>
  <si>
    <t>India</t>
  </si>
  <si>
    <t>Emiratos Árabes Unidos</t>
  </si>
  <si>
    <t>Corea del Sur</t>
  </si>
  <si>
    <t>Corea del Norte</t>
  </si>
  <si>
    <t>China</t>
  </si>
  <si>
    <t>Arabia Saudita</t>
  </si>
  <si>
    <t>ASIA</t>
  </si>
  <si>
    <t>Venezuela</t>
  </si>
  <si>
    <t>Uruguay</t>
  </si>
  <si>
    <t>Trinidad y Tobago</t>
  </si>
  <si>
    <t>República Dominicana</t>
  </si>
  <si>
    <t>Puerto Rico</t>
  </si>
  <si>
    <t>Perú</t>
  </si>
  <si>
    <t>Paraguay</t>
  </si>
  <si>
    <t>Panamá</t>
  </si>
  <si>
    <t>Nicaragua</t>
  </si>
  <si>
    <t>Jamaica</t>
  </si>
  <si>
    <t>Honduras</t>
  </si>
  <si>
    <t>Haiti</t>
  </si>
  <si>
    <t>Guatemala</t>
  </si>
  <si>
    <t>Estados Unidos</t>
  </si>
  <si>
    <t>El Salvador</t>
  </si>
  <si>
    <t>Ecuador</t>
  </si>
  <si>
    <t>Cuba</t>
  </si>
  <si>
    <t>Costa Rica</t>
  </si>
  <si>
    <t>Colombia</t>
  </si>
  <si>
    <t>Chile</t>
  </si>
  <si>
    <t>Canadá</t>
  </si>
  <si>
    <t>Brasil</t>
  </si>
  <si>
    <t>Bolivia</t>
  </si>
  <si>
    <t>Belice</t>
  </si>
  <si>
    <t>Argentina</t>
  </si>
  <si>
    <t>AMÉRICA</t>
  </si>
  <si>
    <t>Sudáfrica</t>
  </si>
  <si>
    <t>Mozambique</t>
  </si>
  <si>
    <t>Marruecos</t>
  </si>
  <si>
    <t>ÁFRICA</t>
  </si>
  <si>
    <t>Total</t>
  </si>
  <si>
    <t>Académicos de IES del extranjero en la UNAM</t>
  </si>
  <si>
    <t>Académicos de la UNAM
en IES del extranjero</t>
  </si>
  <si>
    <t>Continente / País</t>
  </si>
  <si>
    <t>SUBSISTEMA DE HUMANIDADES</t>
  </si>
  <si>
    <t>MOVILIDAD DEL PERSONAL ACADÉMICO EN INSTITUTOS Y CENTROS DE INVESTIGACIÓN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</si>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</sst>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2" borderId="0" xfId="1" applyNumberFormat="1" applyFont="1" applyFill="1" applyAlignment="1">
      <alignment horizontal="center" vertical="center"/>
    </xf>
    <xf numFmtId="1" fontId="4" fillId="2" borderId="0" xfId="1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</cellXfs>
  <cellStyles count="3">
    <cellStyle name="Normal" xfId="0" builtinId="0"/>
    <cellStyle name="Normal 2 3 2 2 2" xfId="2"/>
    <cellStyle name="Normal 2 3 2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5%20apoyo/2%20cooperaci&#243;n%20y%20movilidad%20internacional%202020-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sub-ea unam inter 20"/>
      <sheetName val="acad dgeci pais ies inter 20"/>
      <sheetName val="acad dgeci unam-ies inter 20"/>
      <sheetName val="acad dgeci ies inter-unam 20"/>
      <sheetName val="acad cic 20"/>
      <sheetName val="acad dgapa-paspa 20"/>
      <sheetName val="acad cep-paep 20"/>
      <sheetName val="alum dgae-dgeci lic unam 20"/>
      <sheetName val="est dgae-dgeci lic ext 20"/>
      <sheetName val="alu dgeci paeci 20"/>
      <sheetName val="est dgae pos ext 20"/>
      <sheetName val="est crai ext 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2">
          <cell r="F22">
            <v>4438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81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48.85546875" customWidth="1"/>
    <col min="2" max="4" width="17.85546875" customWidth="1"/>
  </cols>
  <sheetData>
    <row r="1" spans="1:7" x14ac:dyDescent="0.25">
      <c r="A1" s="13" t="s">
        <v>73</v>
      </c>
      <c r="B1" s="13"/>
      <c r="C1" s="13"/>
      <c r="D1" s="13"/>
    </row>
    <row r="2" spans="1:7" x14ac:dyDescent="0.25">
      <c r="A2" s="13" t="s">
        <v>72</v>
      </c>
      <c r="B2" s="13"/>
      <c r="C2" s="13"/>
      <c r="D2" s="13"/>
    </row>
    <row r="3" spans="1:7" x14ac:dyDescent="0.25">
      <c r="A3" s="13" t="s">
        <v>71</v>
      </c>
      <c r="B3" s="13"/>
      <c r="C3" s="13"/>
      <c r="D3" s="13"/>
    </row>
    <row r="4" spans="1:7" x14ac:dyDescent="0.25">
      <c r="A4" s="13">
        <v>2020</v>
      </c>
      <c r="B4" s="13"/>
      <c r="C4" s="13"/>
      <c r="D4" s="13"/>
    </row>
    <row r="5" spans="1:7" x14ac:dyDescent="0.25">
      <c r="A5" s="12"/>
      <c r="B5" s="12"/>
      <c r="C5" s="12"/>
      <c r="D5" s="12"/>
    </row>
    <row r="6" spans="1:7" ht="12.75" customHeight="1" x14ac:dyDescent="0.25">
      <c r="A6" s="11" t="s">
        <v>70</v>
      </c>
      <c r="B6" s="10" t="s">
        <v>69</v>
      </c>
      <c r="C6" s="10" t="s">
        <v>68</v>
      </c>
      <c r="D6" s="10" t="s">
        <v>67</v>
      </c>
    </row>
    <row r="7" spans="1:7" ht="12.75" customHeight="1" x14ac:dyDescent="0.25">
      <c r="A7" s="11"/>
      <c r="B7" s="10"/>
      <c r="C7" s="10"/>
      <c r="D7" s="10"/>
    </row>
    <row r="8" spans="1:7" ht="12.75" customHeight="1" x14ac:dyDescent="0.25">
      <c r="A8" s="11"/>
      <c r="B8" s="10"/>
      <c r="C8" s="10"/>
      <c r="D8" s="10"/>
    </row>
    <row r="9" spans="1:7" ht="9" customHeight="1" x14ac:dyDescent="0.25"/>
    <row r="10" spans="1:7" x14ac:dyDescent="0.25">
      <c r="A10" s="3" t="s">
        <v>66</v>
      </c>
      <c r="B10" s="8">
        <f>SUM(B11:B13)</f>
        <v>4</v>
      </c>
      <c r="C10" s="8">
        <f>SUM(C11:C13)</f>
        <v>8</v>
      </c>
      <c r="D10" s="8">
        <f>SUM(D11:D13)</f>
        <v>12</v>
      </c>
      <c r="E10" s="8"/>
      <c r="F10" s="8"/>
      <c r="G10" s="8"/>
    </row>
    <row r="11" spans="1:7" x14ac:dyDescent="0.25">
      <c r="A11" s="7" t="s">
        <v>65</v>
      </c>
      <c r="B11" s="6">
        <v>4</v>
      </c>
      <c r="C11" s="6">
        <v>3</v>
      </c>
      <c r="D11" s="6">
        <v>7</v>
      </c>
    </row>
    <row r="12" spans="1:7" x14ac:dyDescent="0.25">
      <c r="A12" s="7" t="s">
        <v>64</v>
      </c>
      <c r="B12" s="6"/>
      <c r="C12" s="6">
        <v>1</v>
      </c>
      <c r="D12" s="6">
        <v>1</v>
      </c>
    </row>
    <row r="13" spans="1:7" x14ac:dyDescent="0.25">
      <c r="A13" s="7" t="s">
        <v>63</v>
      </c>
      <c r="B13" s="6"/>
      <c r="C13" s="6">
        <v>4</v>
      </c>
      <c r="D13" s="6">
        <v>4</v>
      </c>
    </row>
    <row r="14" spans="1:7" x14ac:dyDescent="0.25">
      <c r="A14" s="3" t="s">
        <v>62</v>
      </c>
      <c r="B14" s="8">
        <f>SUM(B15:B39)</f>
        <v>324</v>
      </c>
      <c r="C14" s="8">
        <f>SUM(C15:C39)</f>
        <v>446</v>
      </c>
      <c r="D14" s="8">
        <f>SUM(D15:D39)</f>
        <v>770</v>
      </c>
      <c r="E14" s="8"/>
      <c r="F14" s="8"/>
      <c r="G14" s="8"/>
    </row>
    <row r="15" spans="1:7" x14ac:dyDescent="0.25">
      <c r="A15" s="7" t="s">
        <v>61</v>
      </c>
      <c r="B15" s="6">
        <v>78</v>
      </c>
      <c r="C15" s="6">
        <v>65</v>
      </c>
      <c r="D15" s="6">
        <v>143</v>
      </c>
    </row>
    <row r="16" spans="1:7" x14ac:dyDescent="0.25">
      <c r="A16" s="7" t="s">
        <v>60</v>
      </c>
      <c r="B16" s="6"/>
      <c r="C16" s="6">
        <v>1</v>
      </c>
      <c r="D16" s="6">
        <v>1</v>
      </c>
    </row>
    <row r="17" spans="1:4" x14ac:dyDescent="0.25">
      <c r="A17" s="7" t="s">
        <v>59</v>
      </c>
      <c r="B17" s="6">
        <v>5</v>
      </c>
      <c r="C17" s="6">
        <v>21</v>
      </c>
      <c r="D17" s="6">
        <v>26</v>
      </c>
    </row>
    <row r="18" spans="1:4" x14ac:dyDescent="0.25">
      <c r="A18" s="7" t="s">
        <v>58</v>
      </c>
      <c r="B18" s="6">
        <v>31</v>
      </c>
      <c r="C18" s="6">
        <v>39</v>
      </c>
      <c r="D18" s="6">
        <v>70</v>
      </c>
    </row>
    <row r="19" spans="1:4" x14ac:dyDescent="0.25">
      <c r="A19" s="7" t="s">
        <v>57</v>
      </c>
      <c r="B19" s="6">
        <v>8</v>
      </c>
      <c r="C19" s="6">
        <v>10</v>
      </c>
      <c r="D19" s="6">
        <v>18</v>
      </c>
    </row>
    <row r="20" spans="1:4" x14ac:dyDescent="0.25">
      <c r="A20" s="7" t="s">
        <v>56</v>
      </c>
      <c r="B20" s="6">
        <v>40</v>
      </c>
      <c r="C20" s="6">
        <v>23</v>
      </c>
      <c r="D20" s="6">
        <v>63</v>
      </c>
    </row>
    <row r="21" spans="1:4" x14ac:dyDescent="0.25">
      <c r="A21" s="7" t="s">
        <v>55</v>
      </c>
      <c r="B21" s="6">
        <v>46</v>
      </c>
      <c r="C21" s="6">
        <v>51</v>
      </c>
      <c r="D21" s="6">
        <v>97</v>
      </c>
    </row>
    <row r="22" spans="1:4" x14ac:dyDescent="0.25">
      <c r="A22" s="7" t="s">
        <v>54</v>
      </c>
      <c r="B22" s="6">
        <v>7</v>
      </c>
      <c r="C22" s="6">
        <v>30</v>
      </c>
      <c r="D22" s="6">
        <v>37</v>
      </c>
    </row>
    <row r="23" spans="1:4" x14ac:dyDescent="0.25">
      <c r="A23" s="7" t="s">
        <v>53</v>
      </c>
      <c r="B23" s="6">
        <v>2</v>
      </c>
      <c r="C23" s="6">
        <v>9</v>
      </c>
      <c r="D23" s="6">
        <v>11</v>
      </c>
    </row>
    <row r="24" spans="1:4" x14ac:dyDescent="0.25">
      <c r="A24" s="7" t="s">
        <v>52</v>
      </c>
      <c r="B24" s="6">
        <v>5</v>
      </c>
      <c r="C24" s="6">
        <v>22</v>
      </c>
      <c r="D24" s="6">
        <v>27</v>
      </c>
    </row>
    <row r="25" spans="1:4" x14ac:dyDescent="0.25">
      <c r="A25" s="7" t="s">
        <v>51</v>
      </c>
      <c r="B25" s="6">
        <v>2</v>
      </c>
      <c r="C25" s="6">
        <v>7</v>
      </c>
      <c r="D25" s="6">
        <v>9</v>
      </c>
    </row>
    <row r="26" spans="1:4" x14ac:dyDescent="0.25">
      <c r="A26" s="7" t="s">
        <v>50</v>
      </c>
      <c r="B26" s="6">
        <v>55</v>
      </c>
      <c r="C26" s="6">
        <v>77</v>
      </c>
      <c r="D26" s="6">
        <v>132</v>
      </c>
    </row>
    <row r="27" spans="1:4" x14ac:dyDescent="0.25">
      <c r="A27" s="7" t="s">
        <v>49</v>
      </c>
      <c r="B27" s="6">
        <v>9</v>
      </c>
      <c r="C27" s="6">
        <v>17</v>
      </c>
      <c r="D27" s="6">
        <v>26</v>
      </c>
    </row>
    <row r="28" spans="1:4" x14ac:dyDescent="0.25">
      <c r="A28" s="7" t="s">
        <v>48</v>
      </c>
      <c r="B28" s="6"/>
      <c r="C28" s="6">
        <v>1</v>
      </c>
      <c r="D28" s="6">
        <v>1</v>
      </c>
    </row>
    <row r="29" spans="1:4" x14ac:dyDescent="0.25">
      <c r="A29" s="7" t="s">
        <v>47</v>
      </c>
      <c r="B29" s="6">
        <v>4</v>
      </c>
      <c r="C29" s="6">
        <v>3</v>
      </c>
      <c r="D29" s="6">
        <v>7</v>
      </c>
    </row>
    <row r="30" spans="1:4" x14ac:dyDescent="0.25">
      <c r="A30" s="7" t="s">
        <v>46</v>
      </c>
      <c r="B30" s="6">
        <v>1</v>
      </c>
      <c r="C30" s="6"/>
      <c r="D30" s="6">
        <v>1</v>
      </c>
    </row>
    <row r="31" spans="1:4" x14ac:dyDescent="0.25">
      <c r="A31" s="7" t="s">
        <v>45</v>
      </c>
      <c r="B31" s="6">
        <v>5</v>
      </c>
      <c r="C31" s="6">
        <v>8</v>
      </c>
      <c r="D31" s="6">
        <v>13</v>
      </c>
    </row>
    <row r="32" spans="1:4" x14ac:dyDescent="0.25">
      <c r="A32" s="7" t="s">
        <v>44</v>
      </c>
      <c r="B32" s="6">
        <v>1</v>
      </c>
      <c r="C32" s="6">
        <v>7</v>
      </c>
      <c r="D32" s="6">
        <v>8</v>
      </c>
    </row>
    <row r="33" spans="1:4" x14ac:dyDescent="0.25">
      <c r="A33" s="7" t="s">
        <v>43</v>
      </c>
      <c r="B33" s="6">
        <v>1</v>
      </c>
      <c r="C33" s="6">
        <v>3</v>
      </c>
      <c r="D33" s="6">
        <v>4</v>
      </c>
    </row>
    <row r="34" spans="1:4" x14ac:dyDescent="0.25">
      <c r="A34" s="7" t="s">
        <v>42</v>
      </c>
      <c r="B34" s="6">
        <v>11</v>
      </c>
      <c r="C34" s="6">
        <v>30</v>
      </c>
      <c r="D34" s="6">
        <v>41</v>
      </c>
    </row>
    <row r="35" spans="1:4" x14ac:dyDescent="0.25">
      <c r="A35" s="7" t="s">
        <v>41</v>
      </c>
      <c r="B35" s="6">
        <v>1</v>
      </c>
      <c r="C35" s="6">
        <v>7</v>
      </c>
      <c r="D35" s="6">
        <v>8</v>
      </c>
    </row>
    <row r="36" spans="1:4" x14ac:dyDescent="0.25">
      <c r="A36" s="7" t="s">
        <v>40</v>
      </c>
      <c r="B36" s="6">
        <v>3</v>
      </c>
      <c r="C36" s="6"/>
      <c r="D36" s="6">
        <v>3</v>
      </c>
    </row>
    <row r="37" spans="1:4" x14ac:dyDescent="0.25">
      <c r="A37" s="7" t="s">
        <v>39</v>
      </c>
      <c r="B37" s="6"/>
      <c r="C37" s="6">
        <v>1</v>
      </c>
      <c r="D37" s="6">
        <v>1</v>
      </c>
    </row>
    <row r="38" spans="1:4" x14ac:dyDescent="0.25">
      <c r="A38" s="7" t="s">
        <v>38</v>
      </c>
      <c r="B38" s="6">
        <v>9</v>
      </c>
      <c r="C38" s="6">
        <v>5</v>
      </c>
      <c r="D38" s="6">
        <v>14</v>
      </c>
    </row>
    <row r="39" spans="1:4" x14ac:dyDescent="0.25">
      <c r="A39" s="7" t="s">
        <v>37</v>
      </c>
      <c r="B39" s="6"/>
      <c r="C39" s="6">
        <v>9</v>
      </c>
      <c r="D39" s="6">
        <v>9</v>
      </c>
    </row>
    <row r="40" spans="1:4" x14ac:dyDescent="0.25">
      <c r="A40" s="3" t="s">
        <v>36</v>
      </c>
      <c r="B40" s="8">
        <f>SUM(B41:B50)</f>
        <v>11</v>
      </c>
      <c r="C40" s="8">
        <f>SUM(C41:C50)</f>
        <v>27</v>
      </c>
      <c r="D40" s="8">
        <f>SUM(D41:D50)</f>
        <v>38</v>
      </c>
    </row>
    <row r="41" spans="1:4" x14ac:dyDescent="0.25">
      <c r="A41" s="7" t="s">
        <v>35</v>
      </c>
      <c r="B41" s="6"/>
      <c r="C41" s="6">
        <v>1</v>
      </c>
      <c r="D41" s="6">
        <v>1</v>
      </c>
    </row>
    <row r="42" spans="1:4" x14ac:dyDescent="0.25">
      <c r="A42" s="7" t="s">
        <v>34</v>
      </c>
      <c r="B42" s="6"/>
      <c r="C42" s="6">
        <v>8</v>
      </c>
      <c r="D42" s="6">
        <v>8</v>
      </c>
    </row>
    <row r="43" spans="1:4" x14ac:dyDescent="0.25">
      <c r="A43" s="7" t="s">
        <v>33</v>
      </c>
      <c r="B43" s="6">
        <v>1</v>
      </c>
      <c r="C43" s="6"/>
      <c r="D43" s="6">
        <v>1</v>
      </c>
    </row>
    <row r="44" spans="1:4" x14ac:dyDescent="0.25">
      <c r="A44" s="7" t="s">
        <v>32</v>
      </c>
      <c r="B44" s="6"/>
      <c r="C44" s="6">
        <v>1</v>
      </c>
      <c r="D44" s="6">
        <v>1</v>
      </c>
    </row>
    <row r="45" spans="1:4" x14ac:dyDescent="0.25">
      <c r="A45" s="7" t="s">
        <v>31</v>
      </c>
      <c r="B45" s="6">
        <v>2</v>
      </c>
      <c r="C45" s="6"/>
      <c r="D45" s="6">
        <v>2</v>
      </c>
    </row>
    <row r="46" spans="1:4" x14ac:dyDescent="0.25">
      <c r="A46" s="7" t="s">
        <v>30</v>
      </c>
      <c r="B46" s="6">
        <v>7</v>
      </c>
      <c r="C46" s="6">
        <v>6</v>
      </c>
      <c r="D46" s="6">
        <v>13</v>
      </c>
    </row>
    <row r="47" spans="1:4" x14ac:dyDescent="0.25">
      <c r="A47" s="7" t="s">
        <v>29</v>
      </c>
      <c r="B47" s="6"/>
      <c r="C47" s="6">
        <v>1</v>
      </c>
      <c r="D47" s="6">
        <v>1</v>
      </c>
    </row>
    <row r="48" spans="1:4" x14ac:dyDescent="0.25">
      <c r="A48" s="7" t="s">
        <v>28</v>
      </c>
      <c r="B48" s="6">
        <v>1</v>
      </c>
      <c r="C48" s="6">
        <v>8</v>
      </c>
      <c r="D48" s="6">
        <v>9</v>
      </c>
    </row>
    <row r="49" spans="1:4" x14ac:dyDescent="0.25">
      <c r="A49" s="7" t="s">
        <v>27</v>
      </c>
      <c r="B49" s="6"/>
      <c r="C49" s="6">
        <v>1</v>
      </c>
      <c r="D49" s="6">
        <v>1</v>
      </c>
    </row>
    <row r="50" spans="1:4" x14ac:dyDescent="0.25">
      <c r="A50" s="7" t="s">
        <v>26</v>
      </c>
      <c r="B50" s="6"/>
      <c r="C50" s="6">
        <v>1</v>
      </c>
      <c r="D50" s="6">
        <v>1</v>
      </c>
    </row>
    <row r="51" spans="1:4" x14ac:dyDescent="0.25">
      <c r="A51" s="3" t="s">
        <v>25</v>
      </c>
      <c r="B51" s="8">
        <f>SUM(B52:B69)</f>
        <v>117</v>
      </c>
      <c r="C51" s="8">
        <f>SUM(C52:C69)</f>
        <v>135</v>
      </c>
      <c r="D51" s="8">
        <f>SUM(D52:D69)</f>
        <v>252</v>
      </c>
    </row>
    <row r="52" spans="1:4" x14ac:dyDescent="0.25">
      <c r="A52" s="7" t="s">
        <v>24</v>
      </c>
      <c r="B52" s="6">
        <v>5</v>
      </c>
      <c r="C52" s="6">
        <v>6</v>
      </c>
      <c r="D52" s="6">
        <v>11</v>
      </c>
    </row>
    <row r="53" spans="1:4" x14ac:dyDescent="0.25">
      <c r="A53" s="7" t="s">
        <v>23</v>
      </c>
      <c r="B53" s="6">
        <v>1</v>
      </c>
      <c r="C53" s="6"/>
      <c r="D53" s="6">
        <v>1</v>
      </c>
    </row>
    <row r="54" spans="1:4" x14ac:dyDescent="0.25">
      <c r="A54" s="7" t="s">
        <v>22</v>
      </c>
      <c r="B54" s="6">
        <v>5</v>
      </c>
      <c r="C54" s="6">
        <v>5</v>
      </c>
      <c r="D54" s="6">
        <v>10</v>
      </c>
    </row>
    <row r="55" spans="1:4" x14ac:dyDescent="0.25">
      <c r="A55" s="7" t="s">
        <v>21</v>
      </c>
      <c r="B55" s="6">
        <v>61</v>
      </c>
      <c r="C55" s="6">
        <v>60</v>
      </c>
      <c r="D55" s="6">
        <v>121</v>
      </c>
    </row>
    <row r="56" spans="1:4" x14ac:dyDescent="0.25">
      <c r="A56" s="7" t="s">
        <v>20</v>
      </c>
      <c r="B56" s="6">
        <v>15</v>
      </c>
      <c r="C56" s="6">
        <v>21</v>
      </c>
      <c r="D56" s="6">
        <v>36</v>
      </c>
    </row>
    <row r="57" spans="1:4" x14ac:dyDescent="0.25">
      <c r="A57" s="7" t="s">
        <v>19</v>
      </c>
      <c r="B57" s="6">
        <v>1</v>
      </c>
      <c r="C57" s="6">
        <v>1</v>
      </c>
      <c r="D57" s="6">
        <v>2</v>
      </c>
    </row>
    <row r="58" spans="1:4" x14ac:dyDescent="0.25">
      <c r="A58" s="7" t="s">
        <v>18</v>
      </c>
      <c r="B58" s="6">
        <v>1</v>
      </c>
      <c r="C58" s="6">
        <v>10</v>
      </c>
      <c r="D58" s="6">
        <v>11</v>
      </c>
    </row>
    <row r="59" spans="1:4" x14ac:dyDescent="0.25">
      <c r="A59" s="7" t="s">
        <v>17</v>
      </c>
      <c r="B59" s="6">
        <v>1</v>
      </c>
      <c r="C59" s="6"/>
      <c r="D59" s="6">
        <v>1</v>
      </c>
    </row>
    <row r="60" spans="1:4" x14ac:dyDescent="0.25">
      <c r="A60" s="7" t="s">
        <v>16</v>
      </c>
      <c r="B60" s="6">
        <v>3</v>
      </c>
      <c r="C60" s="6">
        <v>13</v>
      </c>
      <c r="D60" s="6">
        <v>16</v>
      </c>
    </row>
    <row r="61" spans="1:4" x14ac:dyDescent="0.25">
      <c r="A61" s="7" t="s">
        <v>15</v>
      </c>
      <c r="B61" s="6">
        <v>2</v>
      </c>
      <c r="C61" s="6">
        <v>2</v>
      </c>
      <c r="D61" s="6">
        <v>4</v>
      </c>
    </row>
    <row r="62" spans="1:4" x14ac:dyDescent="0.25">
      <c r="A62" s="7" t="s">
        <v>14</v>
      </c>
      <c r="B62" s="6"/>
      <c r="C62" s="6">
        <v>1</v>
      </c>
      <c r="D62" s="6">
        <v>1</v>
      </c>
    </row>
    <row r="63" spans="1:4" x14ac:dyDescent="0.25">
      <c r="A63" s="7" t="s">
        <v>13</v>
      </c>
      <c r="B63" s="6">
        <v>6</v>
      </c>
      <c r="C63" s="6">
        <v>4</v>
      </c>
      <c r="D63" s="6">
        <v>10</v>
      </c>
    </row>
    <row r="64" spans="1:4" x14ac:dyDescent="0.25">
      <c r="A64" s="7" t="s">
        <v>12</v>
      </c>
      <c r="B64" s="6">
        <v>13</v>
      </c>
      <c r="C64" s="6">
        <v>6</v>
      </c>
      <c r="D64" s="6">
        <v>19</v>
      </c>
    </row>
    <row r="65" spans="1:4" x14ac:dyDescent="0.25">
      <c r="A65" s="7" t="s">
        <v>11</v>
      </c>
      <c r="B65" s="6"/>
      <c r="C65" s="6">
        <v>1</v>
      </c>
      <c r="D65" s="6">
        <v>1</v>
      </c>
    </row>
    <row r="66" spans="1:4" x14ac:dyDescent="0.25">
      <c r="A66" s="7" t="s">
        <v>10</v>
      </c>
      <c r="B66" s="6">
        <v>1</v>
      </c>
      <c r="C66" s="6"/>
      <c r="D66" s="6">
        <v>1</v>
      </c>
    </row>
    <row r="67" spans="1:4" x14ac:dyDescent="0.25">
      <c r="A67" s="7" t="s">
        <v>9</v>
      </c>
      <c r="B67" s="6">
        <v>1</v>
      </c>
      <c r="C67" s="6"/>
      <c r="D67" s="6">
        <v>1</v>
      </c>
    </row>
    <row r="68" spans="1:4" x14ac:dyDescent="0.25">
      <c r="A68" s="7" t="s">
        <v>8</v>
      </c>
      <c r="B68" s="6">
        <v>1</v>
      </c>
      <c r="C68" s="6">
        <v>2</v>
      </c>
      <c r="D68" s="6">
        <v>3</v>
      </c>
    </row>
    <row r="69" spans="1:4" x14ac:dyDescent="0.25">
      <c r="A69" s="7" t="s">
        <v>7</v>
      </c>
      <c r="B69" s="6"/>
      <c r="C69" s="6">
        <v>3</v>
      </c>
      <c r="D69" s="6">
        <v>3</v>
      </c>
    </row>
    <row r="70" spans="1:4" x14ac:dyDescent="0.25">
      <c r="A70" s="9" t="s">
        <v>6</v>
      </c>
      <c r="B70" s="8"/>
      <c r="C70" s="8">
        <f>SUM(C71)</f>
        <v>2</v>
      </c>
      <c r="D70" s="8">
        <f>SUM(D71)</f>
        <v>2</v>
      </c>
    </row>
    <row r="71" spans="1:4" x14ac:dyDescent="0.25">
      <c r="A71" s="7" t="s">
        <v>5</v>
      </c>
      <c r="B71" s="6"/>
      <c r="C71" s="6">
        <v>2</v>
      </c>
      <c r="D71" s="6">
        <v>2</v>
      </c>
    </row>
    <row r="72" spans="1:4" x14ac:dyDescent="0.25">
      <c r="A72" s="3" t="s">
        <v>4</v>
      </c>
      <c r="B72" s="8">
        <f>SUM(B73)</f>
        <v>77</v>
      </c>
      <c r="C72" s="8">
        <f>SUM(C73)</f>
        <v>1</v>
      </c>
      <c r="D72" s="8">
        <f>SUM(D73)</f>
        <v>78</v>
      </c>
    </row>
    <row r="73" spans="1:4" x14ac:dyDescent="0.25">
      <c r="A73" s="7" t="s">
        <v>3</v>
      </c>
      <c r="B73" s="6">
        <v>77</v>
      </c>
      <c r="C73" s="6">
        <v>1</v>
      </c>
      <c r="D73" s="6">
        <v>78</v>
      </c>
    </row>
    <row r="74" spans="1:4" ht="9" customHeight="1" x14ac:dyDescent="0.25">
      <c r="A74" s="1"/>
      <c r="B74" s="1"/>
      <c r="C74" s="1"/>
      <c r="D74" s="1"/>
    </row>
    <row r="75" spans="1:4" x14ac:dyDescent="0.25">
      <c r="A75" s="5" t="s">
        <v>2</v>
      </c>
      <c r="B75" s="4">
        <f>SUM(B10,B14,B40,B51,B70,B72)</f>
        <v>533</v>
      </c>
      <c r="C75" s="4">
        <f>SUM(C10,C14,C40,C51,C70,C72)</f>
        <v>619</v>
      </c>
      <c r="D75" s="4">
        <f>SUM(D10,D14,D40,D51,D70,D72)</f>
        <v>1152</v>
      </c>
    </row>
    <row r="76" spans="1:4" ht="12.75" customHeight="1" x14ac:dyDescent="0.25">
      <c r="A76" s="1"/>
      <c r="B76" s="1"/>
      <c r="C76" s="1"/>
      <c r="D76" s="1"/>
    </row>
    <row r="77" spans="1:4" ht="12.75" customHeight="1" x14ac:dyDescent="0.25">
      <c r="A77" s="2" t="s">
        <v>1</v>
      </c>
      <c r="B77" s="3"/>
      <c r="C77" s="3"/>
      <c r="D77" s="3"/>
    </row>
    <row r="78" spans="1:4" ht="12.75" customHeight="1" x14ac:dyDescent="0.25">
      <c r="A78" s="1"/>
      <c r="B78" s="1"/>
      <c r="C78" s="1"/>
      <c r="D78" s="1"/>
    </row>
    <row r="79" spans="1:4" ht="12.75" customHeight="1" x14ac:dyDescent="0.25">
      <c r="A79" s="2" t="s">
        <v>0</v>
      </c>
      <c r="B79" s="1"/>
      <c r="C79" s="1"/>
      <c r="D79" s="1"/>
    </row>
    <row r="80" spans="1:4" ht="12.75" customHeight="1" x14ac:dyDescent="0.25">
      <c r="A80" s="1"/>
      <c r="B80" s="1"/>
      <c r="C80" s="1"/>
      <c r="D80" s="1"/>
    </row>
    <row r="81" ht="12.75" customHeight="1" x14ac:dyDescent="0.25"/>
  </sheetData>
  <mergeCells count="8">
    <mergeCell ref="A1:D1"/>
    <mergeCell ref="A2:D2"/>
    <mergeCell ref="A3:D3"/>
    <mergeCell ref="A4:D4"/>
    <mergeCell ref="A6:A8"/>
    <mergeCell ref="B6:B8"/>
    <mergeCell ref="C6:C8"/>
    <mergeCell ref="D6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ch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2021-07-09T23:17:31Z</dcterms:created>
  <dcterms:modified xsi:type="dcterms:W3CDTF">2021-07-09T23:18:03Z</dcterms:modified>
</cp:coreProperties>
</file>