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divul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B17" i="1"/>
  <c r="C17" i="1"/>
  <c r="C47" i="1" s="1"/>
  <c r="D17" i="1"/>
  <c r="E17" i="1"/>
  <c r="F17" i="1"/>
  <c r="G17" i="1"/>
  <c r="G47" i="1" s="1"/>
  <c r="B41" i="1"/>
  <c r="C41" i="1"/>
  <c r="D41" i="1"/>
  <c r="E41" i="1"/>
  <c r="F41" i="1"/>
  <c r="G41" i="1"/>
  <c r="B44" i="1"/>
  <c r="C44" i="1"/>
  <c r="D44" i="1"/>
  <c r="E44" i="1"/>
  <c r="F44" i="1"/>
  <c r="G44" i="1"/>
  <c r="B47" i="1"/>
  <c r="D47" i="1"/>
  <c r="E47" i="1"/>
  <c r="F47" i="1"/>
</calcChain>
</file>

<file path=xl/sharedStrings.xml><?xml version="1.0" encoding="utf-8"?>
<sst xmlns="http://schemas.openxmlformats.org/spreadsheetml/2006/main" count="50" uniqueCount="50">
  <si>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</si>
  <si>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</si>
  <si>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</si>
  <si>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</si>
  <si>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</si>
  <si>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</si>
  <si>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</si>
  <si>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</si>
  <si>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</si>
  <si>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</si>
  <si>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</si>
  <si>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</si>
  <si>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</si>
  <si>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</si>
  <si>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</si>
  <si>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</si>
  <si>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</si>
  <si>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</si>
  <si>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</si>
  <si>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</si>
  <si>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</si>
  <si>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</si>
  <si>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</si>
  <si>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</si>
  <si>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</si>
  <si>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</si>
  <si>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</si>
  <si>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</si>
  <si>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</si>
  <si>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</si>
  <si>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</si>
  <si>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</si>
  <si>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</si>
  <si>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</si>
  <si>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</si>
  <si>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</si>
  <si>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</si>
  <si>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</si>
  <si>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</si>
  <si>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</si>
  <si>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electrónicos</t>
  </si>
  <si>
    <t>impresos</t>
  </si>
  <si>
    <t>Otras publicaciones
y presentaciones</t>
  </si>
  <si>
    <t>Presentación en eventos</t>
  </si>
  <si>
    <t>Organización de eventos</t>
  </si>
  <si>
    <t>Productos editoriales</t>
  </si>
  <si>
    <t>Artículos</t>
  </si>
  <si>
    <t>Entidad académica</t>
  </si>
  <si>
    <t>ACTIVIDADES DE DIVULGACIÓN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</si>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</sst>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1" fillId="0" borderId="0" xfId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3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 inden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wrapText="1" indent="1"/>
    </xf>
    <xf numFmtId="3" fontId="3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centerContinuous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3%20cic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s"/>
      <sheetName val="sed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50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82" style="2" bestFit="1" customWidth="1"/>
    <col min="2" max="6" width="13.85546875" style="2" customWidth="1"/>
    <col min="7" max="7" width="13.85546875" style="1" customWidth="1"/>
    <col min="8" max="16384" width="10.85546875" style="1"/>
  </cols>
  <sheetData>
    <row r="1" spans="1:7" ht="15" customHeight="1" x14ac:dyDescent="0.2">
      <c r="A1" s="43" t="s">
        <v>49</v>
      </c>
      <c r="B1" s="43"/>
      <c r="C1" s="43"/>
      <c r="D1" s="43"/>
      <c r="E1" s="43"/>
      <c r="F1" s="43"/>
      <c r="G1" s="43"/>
    </row>
    <row r="2" spans="1:7" ht="15" customHeight="1" x14ac:dyDescent="0.2">
      <c r="A2" s="43" t="s">
        <v>48</v>
      </c>
      <c r="B2" s="43"/>
      <c r="C2" s="43"/>
      <c r="D2" s="43"/>
      <c r="E2" s="43"/>
      <c r="F2" s="43"/>
      <c r="G2" s="43"/>
    </row>
    <row r="3" spans="1:7" ht="15" customHeight="1" x14ac:dyDescent="0.2">
      <c r="A3" s="42">
        <v>2020</v>
      </c>
      <c r="B3" s="42"/>
      <c r="C3" s="42"/>
      <c r="D3" s="42"/>
      <c r="E3" s="42"/>
      <c r="F3" s="42"/>
      <c r="G3" s="42"/>
    </row>
    <row r="4" spans="1:7" s="2" customFormat="1" x14ac:dyDescent="0.2"/>
    <row r="5" spans="1:7" s="36" customFormat="1" ht="11.25" customHeight="1" x14ac:dyDescent="0.2">
      <c r="A5" s="40" t="s">
        <v>47</v>
      </c>
      <c r="B5" s="40" t="s">
        <v>46</v>
      </c>
      <c r="C5" s="41" t="s">
        <v>45</v>
      </c>
      <c r="D5" s="41"/>
      <c r="E5" s="37" t="s">
        <v>44</v>
      </c>
      <c r="F5" s="37" t="s">
        <v>43</v>
      </c>
      <c r="G5" s="37" t="s">
        <v>42</v>
      </c>
    </row>
    <row r="6" spans="1:7" s="36" customFormat="1" ht="11.25" customHeight="1" x14ac:dyDescent="0.2">
      <c r="A6" s="40"/>
      <c r="B6" s="40"/>
      <c r="C6" s="41"/>
      <c r="D6" s="41"/>
      <c r="E6" s="37"/>
      <c r="F6" s="37"/>
      <c r="G6" s="37"/>
    </row>
    <row r="7" spans="1:7" s="36" customFormat="1" ht="11.25" customHeight="1" x14ac:dyDescent="0.2">
      <c r="A7" s="40"/>
      <c r="B7" s="40"/>
      <c r="C7" s="39" t="s">
        <v>41</v>
      </c>
      <c r="D7" s="38" t="s">
        <v>40</v>
      </c>
      <c r="E7" s="37"/>
      <c r="F7" s="37"/>
      <c r="G7" s="37"/>
    </row>
    <row r="8" spans="1:7" s="33" customFormat="1" ht="9" customHeight="1" x14ac:dyDescent="0.2">
      <c r="A8" s="35"/>
      <c r="B8" s="35"/>
      <c r="C8" s="34"/>
      <c r="D8" s="34"/>
      <c r="E8" s="34"/>
      <c r="F8" s="34"/>
    </row>
    <row r="9" spans="1:7" s="2" customFormat="1" ht="15" customHeight="1" x14ac:dyDescent="0.2">
      <c r="A9" s="6" t="s">
        <v>39</v>
      </c>
      <c r="B9" s="32">
        <f>SUM(B10:B16)</f>
        <v>41</v>
      </c>
      <c r="C9" s="32">
        <f>SUM(C10:C16)</f>
        <v>0</v>
      </c>
      <c r="D9" s="32">
        <f>SUM(D10:D16)</f>
        <v>0</v>
      </c>
      <c r="E9" s="32">
        <f>SUM(E10:E16)</f>
        <v>47</v>
      </c>
      <c r="F9" s="32">
        <f>SUM(F10:F16)</f>
        <v>129</v>
      </c>
      <c r="G9" s="32">
        <f>SUM(G10:G16)</f>
        <v>202</v>
      </c>
    </row>
    <row r="10" spans="1:7" ht="15" customHeight="1" x14ac:dyDescent="0.2">
      <c r="A10" s="17" t="s">
        <v>38</v>
      </c>
      <c r="B10" s="13">
        <v>9</v>
      </c>
      <c r="C10" s="21"/>
      <c r="D10" s="21"/>
      <c r="E10" s="21">
        <v>3</v>
      </c>
      <c r="F10" s="21">
        <v>55</v>
      </c>
      <c r="G10" s="1">
        <v>51</v>
      </c>
    </row>
    <row r="11" spans="1:7" ht="15" customHeight="1" x14ac:dyDescent="0.2">
      <c r="A11" s="31" t="s">
        <v>37</v>
      </c>
      <c r="B11" s="30">
        <v>3</v>
      </c>
      <c r="C11" s="12"/>
      <c r="D11" s="12"/>
      <c r="E11" s="12">
        <v>15</v>
      </c>
      <c r="F11" s="12">
        <v>23</v>
      </c>
      <c r="G11" s="1">
        <v>68</v>
      </c>
    </row>
    <row r="12" spans="1:7" ht="15" customHeight="1" x14ac:dyDescent="0.2">
      <c r="A12" s="31" t="s">
        <v>36</v>
      </c>
      <c r="B12" s="30"/>
      <c r="C12" s="12"/>
      <c r="D12" s="12"/>
      <c r="E12" s="12">
        <v>6</v>
      </c>
      <c r="F12" s="12">
        <v>11</v>
      </c>
    </row>
    <row r="13" spans="1:7" ht="15" customHeight="1" x14ac:dyDescent="0.2">
      <c r="A13" s="17" t="s">
        <v>35</v>
      </c>
      <c r="B13" s="13">
        <v>6</v>
      </c>
      <c r="C13" s="21"/>
      <c r="D13" s="21"/>
      <c r="E13" s="21">
        <v>5</v>
      </c>
      <c r="F13" s="21">
        <v>10</v>
      </c>
      <c r="G13" s="1">
        <v>17</v>
      </c>
    </row>
    <row r="14" spans="1:7" ht="15" customHeight="1" x14ac:dyDescent="0.2">
      <c r="A14" s="17" t="s">
        <v>34</v>
      </c>
      <c r="B14" s="13">
        <v>7</v>
      </c>
      <c r="C14" s="29"/>
      <c r="D14" s="29"/>
      <c r="E14" s="29">
        <v>5</v>
      </c>
      <c r="F14" s="29"/>
      <c r="G14" s="1">
        <v>19</v>
      </c>
    </row>
    <row r="15" spans="1:7" ht="15" customHeight="1" x14ac:dyDescent="0.2">
      <c r="A15" s="17" t="s">
        <v>33</v>
      </c>
      <c r="B15" s="13">
        <v>3</v>
      </c>
      <c r="C15" s="9"/>
      <c r="D15" s="28"/>
      <c r="E15" s="28">
        <v>13</v>
      </c>
      <c r="F15" s="9">
        <v>13</v>
      </c>
      <c r="G15" s="1">
        <v>47</v>
      </c>
    </row>
    <row r="16" spans="1:7" ht="15" customHeight="1" x14ac:dyDescent="0.2">
      <c r="A16" s="17" t="s">
        <v>32</v>
      </c>
      <c r="B16" s="13">
        <v>13</v>
      </c>
      <c r="C16" s="21"/>
      <c r="D16" s="21"/>
      <c r="E16" s="22"/>
      <c r="F16" s="21">
        <v>17</v>
      </c>
    </row>
    <row r="17" spans="1:9" ht="15" customHeight="1" x14ac:dyDescent="0.2">
      <c r="A17" s="27" t="s">
        <v>31</v>
      </c>
      <c r="B17" s="26">
        <f>SUM(B18:B40)</f>
        <v>450</v>
      </c>
      <c r="C17" s="26">
        <f>SUM(C18:C40)</f>
        <v>9</v>
      </c>
      <c r="D17" s="26">
        <f>SUM(D18:D40)</f>
        <v>17</v>
      </c>
      <c r="E17" s="26">
        <f>SUM(E18:E40)</f>
        <v>419</v>
      </c>
      <c r="F17" s="26">
        <f>SUM(F18:F40)</f>
        <v>1161</v>
      </c>
      <c r="G17" s="26">
        <f>SUM(G18:G40)</f>
        <v>1461</v>
      </c>
    </row>
    <row r="18" spans="1:9" ht="15" customHeight="1" x14ac:dyDescent="0.2">
      <c r="A18" s="20" t="s">
        <v>30</v>
      </c>
      <c r="B18" s="2">
        <v>74</v>
      </c>
      <c r="C18" s="22">
        <v>1</v>
      </c>
      <c r="D18" s="22">
        <v>1</v>
      </c>
      <c r="E18" s="22">
        <v>12</v>
      </c>
      <c r="F18" s="22">
        <v>182</v>
      </c>
      <c r="G18" s="25">
        <v>148</v>
      </c>
      <c r="H18" s="10"/>
      <c r="I18" s="10"/>
    </row>
    <row r="19" spans="1:9" ht="15" customHeight="1" x14ac:dyDescent="0.2">
      <c r="A19" s="20" t="s">
        <v>29</v>
      </c>
      <c r="B19" s="2">
        <v>37</v>
      </c>
      <c r="C19" s="21"/>
      <c r="D19" s="21"/>
      <c r="E19" s="21">
        <v>13</v>
      </c>
      <c r="F19" s="21">
        <v>9</v>
      </c>
      <c r="G19" s="11">
        <v>102</v>
      </c>
      <c r="H19" s="10"/>
      <c r="I19" s="10"/>
    </row>
    <row r="20" spans="1:9" ht="15" customHeight="1" x14ac:dyDescent="0.2">
      <c r="A20" s="20" t="s">
        <v>28</v>
      </c>
      <c r="B20" s="2">
        <v>12</v>
      </c>
      <c r="C20" s="21"/>
      <c r="D20" s="21"/>
      <c r="E20" s="21">
        <v>8</v>
      </c>
      <c r="F20" s="21">
        <v>35</v>
      </c>
      <c r="G20" s="11"/>
      <c r="H20" s="10"/>
      <c r="I20" s="10"/>
    </row>
    <row r="21" spans="1:9" ht="15" customHeight="1" x14ac:dyDescent="0.2">
      <c r="A21" s="20" t="s">
        <v>27</v>
      </c>
      <c r="C21" s="21"/>
      <c r="D21" s="21"/>
      <c r="E21" s="21">
        <v>3</v>
      </c>
      <c r="F21" s="21">
        <v>17</v>
      </c>
      <c r="G21" s="11">
        <v>25</v>
      </c>
      <c r="H21" s="10"/>
      <c r="I21" s="10"/>
    </row>
    <row r="22" spans="1:9" ht="15" customHeight="1" x14ac:dyDescent="0.2">
      <c r="A22" s="20" t="s">
        <v>26</v>
      </c>
      <c r="B22" s="2">
        <v>7</v>
      </c>
      <c r="C22" s="21"/>
      <c r="D22" s="21"/>
      <c r="E22" s="21">
        <v>6</v>
      </c>
      <c r="F22" s="21">
        <v>87</v>
      </c>
      <c r="G22" s="11"/>
      <c r="H22" s="10"/>
      <c r="I22" s="10"/>
    </row>
    <row r="23" spans="1:9" ht="15" customHeight="1" x14ac:dyDescent="0.2">
      <c r="A23" s="19" t="s">
        <v>25</v>
      </c>
      <c r="B23" s="18"/>
      <c r="C23" s="21"/>
      <c r="D23" s="21"/>
      <c r="E23" s="21"/>
      <c r="F23" s="21">
        <v>2</v>
      </c>
      <c r="G23" s="11">
        <v>13</v>
      </c>
      <c r="H23" s="10"/>
      <c r="I23" s="10"/>
    </row>
    <row r="24" spans="1:9" ht="15" customHeight="1" x14ac:dyDescent="0.2">
      <c r="A24" s="20" t="s">
        <v>24</v>
      </c>
      <c r="B24" s="2">
        <v>32</v>
      </c>
      <c r="C24" s="21"/>
      <c r="D24" s="21">
        <v>3</v>
      </c>
      <c r="E24" s="21">
        <v>40</v>
      </c>
      <c r="F24" s="21">
        <v>87</v>
      </c>
      <c r="G24" s="11">
        <v>576</v>
      </c>
      <c r="H24" s="10"/>
      <c r="I24" s="10"/>
    </row>
    <row r="25" spans="1:9" ht="15" customHeight="1" x14ac:dyDescent="0.2">
      <c r="A25" s="20" t="s">
        <v>23</v>
      </c>
      <c r="B25" s="2">
        <v>40</v>
      </c>
      <c r="C25" s="21"/>
      <c r="D25" s="21">
        <v>1</v>
      </c>
      <c r="E25" s="21">
        <v>34</v>
      </c>
      <c r="F25" s="21">
        <v>85</v>
      </c>
      <c r="G25" s="11">
        <v>107</v>
      </c>
      <c r="H25" s="10"/>
      <c r="I25" s="10"/>
    </row>
    <row r="26" spans="1:9" ht="15" customHeight="1" x14ac:dyDescent="0.2">
      <c r="A26" s="20" t="s">
        <v>22</v>
      </c>
      <c r="B26" s="2">
        <v>6</v>
      </c>
      <c r="C26" s="21"/>
      <c r="D26" s="21"/>
      <c r="E26" s="21">
        <v>2</v>
      </c>
      <c r="F26" s="21">
        <v>90</v>
      </c>
      <c r="G26" s="11">
        <v>10</v>
      </c>
      <c r="H26" s="10"/>
      <c r="I26" s="10"/>
    </row>
    <row r="27" spans="1:9" ht="15" customHeight="1" x14ac:dyDescent="0.2">
      <c r="A27" s="20" t="s">
        <v>21</v>
      </c>
      <c r="B27" s="2">
        <v>22</v>
      </c>
      <c r="C27" s="21"/>
      <c r="D27" s="21">
        <v>4</v>
      </c>
      <c r="E27" s="21">
        <v>57</v>
      </c>
      <c r="F27" s="21">
        <v>9</v>
      </c>
      <c r="G27" s="11">
        <v>43</v>
      </c>
      <c r="H27" s="10"/>
      <c r="I27" s="10"/>
    </row>
    <row r="28" spans="1:9" ht="15" customHeight="1" x14ac:dyDescent="0.2">
      <c r="A28" s="20" t="s">
        <v>20</v>
      </c>
      <c r="B28" s="2">
        <v>10</v>
      </c>
      <c r="C28" s="21"/>
      <c r="D28" s="21"/>
      <c r="E28" s="21">
        <v>6</v>
      </c>
      <c r="F28" s="21">
        <v>42</v>
      </c>
      <c r="G28" s="24">
        <v>35</v>
      </c>
      <c r="H28" s="23"/>
      <c r="I28" s="23"/>
    </row>
    <row r="29" spans="1:9" ht="15" customHeight="1" x14ac:dyDescent="0.2">
      <c r="A29" s="19" t="s">
        <v>19</v>
      </c>
      <c r="B29" s="18">
        <v>19</v>
      </c>
      <c r="C29" s="22"/>
      <c r="D29" s="22">
        <v>1</v>
      </c>
      <c r="E29" s="12">
        <v>12</v>
      </c>
      <c r="F29" s="22">
        <v>100</v>
      </c>
      <c r="G29" s="11">
        <v>57</v>
      </c>
      <c r="H29" s="10"/>
      <c r="I29" s="10"/>
    </row>
    <row r="30" spans="1:9" ht="15" customHeight="1" x14ac:dyDescent="0.2">
      <c r="A30" s="20" t="s">
        <v>18</v>
      </c>
      <c r="B30" s="2">
        <v>7</v>
      </c>
      <c r="C30" s="12"/>
      <c r="D30" s="12"/>
      <c r="E30" s="12">
        <v>33</v>
      </c>
      <c r="F30" s="12">
        <v>114</v>
      </c>
      <c r="G30" s="11">
        <v>71</v>
      </c>
      <c r="H30" s="10"/>
      <c r="I30" s="10"/>
    </row>
    <row r="31" spans="1:9" ht="15" customHeight="1" x14ac:dyDescent="0.2">
      <c r="A31" s="20" t="s">
        <v>17</v>
      </c>
      <c r="B31" s="2">
        <v>5</v>
      </c>
      <c r="C31" s="21">
        <v>1</v>
      </c>
      <c r="D31" s="21">
        <v>1</v>
      </c>
      <c r="E31" s="21">
        <v>13</v>
      </c>
      <c r="F31" s="21">
        <v>19</v>
      </c>
      <c r="G31" s="11">
        <v>31</v>
      </c>
      <c r="H31" s="10"/>
      <c r="I31" s="10"/>
    </row>
    <row r="32" spans="1:9" ht="15" customHeight="1" x14ac:dyDescent="0.2">
      <c r="A32" s="20" t="s">
        <v>16</v>
      </c>
      <c r="C32" s="21">
        <v>6</v>
      </c>
      <c r="D32" s="21">
        <v>6</v>
      </c>
      <c r="E32" s="21"/>
      <c r="F32" s="21">
        <v>20</v>
      </c>
      <c r="G32" s="11">
        <v>18</v>
      </c>
      <c r="H32" s="10"/>
      <c r="I32" s="10"/>
    </row>
    <row r="33" spans="1:9" ht="15" customHeight="1" x14ac:dyDescent="0.2">
      <c r="A33" s="17" t="s">
        <v>15</v>
      </c>
      <c r="B33" s="13">
        <v>119</v>
      </c>
      <c r="C33" s="21"/>
      <c r="D33" s="21"/>
      <c r="E33" s="21">
        <v>6</v>
      </c>
      <c r="F33" s="21">
        <v>22</v>
      </c>
      <c r="G33" s="11">
        <v>87</v>
      </c>
      <c r="H33" s="10"/>
      <c r="I33" s="10"/>
    </row>
    <row r="34" spans="1:9" ht="15" customHeight="1" x14ac:dyDescent="0.2">
      <c r="A34" s="17" t="s">
        <v>14</v>
      </c>
      <c r="B34" s="13">
        <v>18</v>
      </c>
      <c r="C34" s="21"/>
      <c r="D34" s="21"/>
      <c r="E34" s="21">
        <v>14</v>
      </c>
      <c r="F34" s="21">
        <v>40</v>
      </c>
      <c r="G34" s="11">
        <v>30</v>
      </c>
      <c r="H34" s="10"/>
      <c r="I34" s="10"/>
    </row>
    <row r="35" spans="1:9" ht="15" customHeight="1" x14ac:dyDescent="0.2">
      <c r="A35" s="20" t="s">
        <v>13</v>
      </c>
      <c r="B35" s="2">
        <v>8</v>
      </c>
      <c r="C35" s="12"/>
      <c r="D35" s="12"/>
      <c r="E35" s="12">
        <v>12</v>
      </c>
      <c r="F35" s="12">
        <v>25</v>
      </c>
      <c r="G35" s="11">
        <v>34</v>
      </c>
      <c r="H35" s="10"/>
      <c r="I35" s="10"/>
    </row>
    <row r="36" spans="1:9" ht="15" customHeight="1" x14ac:dyDescent="0.2">
      <c r="A36" s="20" t="s">
        <v>12</v>
      </c>
      <c r="B36" s="2">
        <v>1</v>
      </c>
      <c r="C36" s="12"/>
      <c r="D36" s="12"/>
      <c r="E36" s="12">
        <v>39</v>
      </c>
      <c r="F36" s="12">
        <v>16</v>
      </c>
      <c r="G36" s="11"/>
      <c r="H36" s="10"/>
      <c r="I36" s="10"/>
    </row>
    <row r="37" spans="1:9" ht="15" customHeight="1" x14ac:dyDescent="0.2">
      <c r="A37" s="20" t="s">
        <v>11</v>
      </c>
      <c r="B37" s="2">
        <v>6</v>
      </c>
      <c r="C37" s="12">
        <v>1</v>
      </c>
      <c r="D37" s="12"/>
      <c r="E37" s="12">
        <v>13</v>
      </c>
      <c r="F37" s="12">
        <v>58</v>
      </c>
      <c r="G37" s="11">
        <v>7</v>
      </c>
      <c r="H37" s="10"/>
      <c r="I37" s="10"/>
    </row>
    <row r="38" spans="1:9" ht="15" customHeight="1" x14ac:dyDescent="0.2">
      <c r="A38" s="19" t="s">
        <v>10</v>
      </c>
      <c r="B38" s="18"/>
      <c r="C38" s="12"/>
      <c r="D38" s="12"/>
      <c r="E38" s="12">
        <v>4</v>
      </c>
      <c r="F38" s="12">
        <v>2</v>
      </c>
      <c r="G38" s="11">
        <v>1</v>
      </c>
      <c r="H38" s="10"/>
      <c r="I38" s="10"/>
    </row>
    <row r="39" spans="1:9" ht="15" customHeight="1" x14ac:dyDescent="0.2">
      <c r="A39" s="17" t="s">
        <v>9</v>
      </c>
      <c r="B39" s="13">
        <v>2</v>
      </c>
      <c r="C39" s="12"/>
      <c r="D39" s="12"/>
      <c r="E39" s="12">
        <v>9</v>
      </c>
      <c r="F39" s="12">
        <v>7</v>
      </c>
      <c r="G39" s="11">
        <v>4</v>
      </c>
      <c r="H39" s="10"/>
      <c r="I39" s="10"/>
    </row>
    <row r="40" spans="1:9" ht="15" customHeight="1" x14ac:dyDescent="0.2">
      <c r="A40" s="17" t="s">
        <v>8</v>
      </c>
      <c r="B40" s="13">
        <v>25</v>
      </c>
      <c r="C40" s="12"/>
      <c r="D40" s="12"/>
      <c r="E40" s="12">
        <v>83</v>
      </c>
      <c r="F40" s="12">
        <v>93</v>
      </c>
      <c r="G40" s="11">
        <v>62</v>
      </c>
      <c r="H40" s="10"/>
      <c r="I40" s="10"/>
    </row>
    <row r="41" spans="1:9" ht="15" customHeight="1" x14ac:dyDescent="0.2">
      <c r="A41" s="16" t="s">
        <v>7</v>
      </c>
      <c r="B41" s="15">
        <f>SUM(B42:B43)</f>
        <v>0</v>
      </c>
      <c r="C41" s="15">
        <f>SUM(C42:C43)</f>
        <v>0</v>
      </c>
      <c r="D41" s="15">
        <f>SUM(D42:D43)</f>
        <v>0</v>
      </c>
      <c r="E41" s="15">
        <f>SUM(E42:E43)</f>
        <v>150</v>
      </c>
      <c r="F41" s="15">
        <f>SUM(F42:F43)</f>
        <v>17</v>
      </c>
      <c r="G41" s="15">
        <f>SUM(G42:G43)</f>
        <v>46</v>
      </c>
      <c r="H41" s="10"/>
      <c r="I41" s="10"/>
    </row>
    <row r="42" spans="1:9" ht="15" customHeight="1" x14ac:dyDescent="0.2">
      <c r="A42" s="14" t="s">
        <v>6</v>
      </c>
      <c r="B42" s="13"/>
      <c r="C42" s="12"/>
      <c r="D42" s="12"/>
      <c r="E42" s="12">
        <v>148</v>
      </c>
      <c r="F42" s="12">
        <v>17</v>
      </c>
      <c r="G42" s="11">
        <v>46</v>
      </c>
      <c r="H42" s="10"/>
      <c r="I42" s="10"/>
    </row>
    <row r="43" spans="1:9" ht="15" customHeight="1" x14ac:dyDescent="0.2">
      <c r="A43" s="14" t="s">
        <v>5</v>
      </c>
      <c r="B43" s="13"/>
      <c r="C43" s="12"/>
      <c r="D43" s="12"/>
      <c r="E43" s="12">
        <v>2</v>
      </c>
      <c r="F43" s="12"/>
      <c r="G43" s="11"/>
      <c r="H43" s="10"/>
      <c r="I43" s="10"/>
    </row>
    <row r="44" spans="1:9" ht="15" customHeight="1" x14ac:dyDescent="0.2">
      <c r="A44" s="16" t="s">
        <v>4</v>
      </c>
      <c r="B44" s="15">
        <f>B45</f>
        <v>7</v>
      </c>
      <c r="C44" s="15">
        <f>C45</f>
        <v>5</v>
      </c>
      <c r="D44" s="15">
        <f>D45</f>
        <v>3</v>
      </c>
      <c r="E44" s="15">
        <f>E45</f>
        <v>28</v>
      </c>
      <c r="F44" s="15">
        <f>F45</f>
        <v>5</v>
      </c>
      <c r="G44" s="15">
        <f>G45</f>
        <v>12</v>
      </c>
      <c r="H44" s="10"/>
      <c r="I44" s="10"/>
    </row>
    <row r="45" spans="1:9" ht="15" customHeight="1" x14ac:dyDescent="0.2">
      <c r="A45" s="14" t="s">
        <v>3</v>
      </c>
      <c r="B45" s="13">
        <v>7</v>
      </c>
      <c r="C45" s="12">
        <v>5</v>
      </c>
      <c r="D45" s="12">
        <v>3</v>
      </c>
      <c r="E45" s="12">
        <v>28</v>
      </c>
      <c r="F45" s="12">
        <v>5</v>
      </c>
      <c r="G45" s="11">
        <v>12</v>
      </c>
      <c r="H45" s="10"/>
      <c r="I45" s="10"/>
    </row>
    <row r="46" spans="1:9" ht="9" customHeight="1" x14ac:dyDescent="0.2">
      <c r="C46" s="9"/>
      <c r="D46" s="9"/>
      <c r="E46" s="9"/>
      <c r="F46" s="9"/>
    </row>
    <row r="47" spans="1:9" ht="15" customHeight="1" x14ac:dyDescent="0.2">
      <c r="A47" s="8" t="s">
        <v>2</v>
      </c>
      <c r="B47" s="7">
        <f>SUM(B9,B17,B41,B44)</f>
        <v>498</v>
      </c>
      <c r="C47" s="7">
        <f>SUM(C9,C17,C41,C44)</f>
        <v>14</v>
      </c>
      <c r="D47" s="7">
        <f>SUM(D9,D17,D41,D44)</f>
        <v>20</v>
      </c>
      <c r="E47" s="7">
        <f>SUM(E9,E17,E41,E44)</f>
        <v>644</v>
      </c>
      <c r="F47" s="7">
        <f>SUM(F9,F17,F41,F44)</f>
        <v>1312</v>
      </c>
      <c r="G47" s="7">
        <f>SUM(G9,G17,G41,G44)</f>
        <v>1721</v>
      </c>
    </row>
    <row r="48" spans="1:9" x14ac:dyDescent="0.2">
      <c r="A48" s="6"/>
      <c r="B48" s="6"/>
      <c r="C48" s="6"/>
      <c r="D48" s="6"/>
      <c r="E48" s="6"/>
      <c r="F48" s="6"/>
    </row>
    <row r="49" spans="1:7" x14ac:dyDescent="0.2">
      <c r="A49" s="5" t="s">
        <v>1</v>
      </c>
      <c r="B49" s="5"/>
      <c r="C49" s="5"/>
      <c r="D49" s="5"/>
      <c r="E49" s="5"/>
      <c r="F49" s="5"/>
      <c r="G49" s="4"/>
    </row>
    <row r="50" spans="1:7" x14ac:dyDescent="0.2">
      <c r="A50" s="3" t="s">
        <v>0</v>
      </c>
      <c r="B50" s="3"/>
    </row>
  </sheetData>
  <mergeCells count="10">
    <mergeCell ref="C5:D6"/>
    <mergeCell ref="A49:F49"/>
    <mergeCell ref="G5:G7"/>
    <mergeCell ref="A1:G1"/>
    <mergeCell ref="A2:G2"/>
    <mergeCell ref="A3:G3"/>
    <mergeCell ref="A5:A7"/>
    <mergeCell ref="E5:E7"/>
    <mergeCell ref="F5:F7"/>
    <mergeCell ref="B5:B7"/>
  </mergeCells>
  <printOptions horizontalCentered="1"/>
  <pageMargins left="0.79000000000000015" right="0.79000000000000015" top="0.59" bottom="0.59" header="0.39000000000000007" footer="0.39000000000000007"/>
  <pageSetup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2021-06-22T18:31:33Z</dcterms:created>
  <dcterms:modified xsi:type="dcterms:W3CDTF">2021-06-22T18:31:55Z</dcterms:modified>
</cp:coreProperties>
</file>