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congresos 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C12" i="1"/>
  <c r="D12" i="1"/>
  <c r="E12" i="1"/>
  <c r="F12" i="1"/>
  <c r="G12" i="1"/>
  <c r="H12" i="1"/>
  <c r="I12" i="1"/>
  <c r="J12" i="1"/>
  <c r="K12" i="1"/>
  <c r="L12" i="1"/>
  <c r="M12" i="1"/>
  <c r="B15" i="1"/>
  <c r="C15" i="1"/>
  <c r="D15" i="1"/>
  <c r="E15" i="1"/>
  <c r="F15" i="1"/>
  <c r="G15" i="1"/>
  <c r="H15" i="1"/>
  <c r="I15" i="1"/>
  <c r="J15" i="1"/>
  <c r="K15" i="1"/>
  <c r="L15" i="1"/>
  <c r="M15" i="1"/>
  <c r="B17" i="1"/>
  <c r="C17" i="1"/>
  <c r="D17" i="1"/>
  <c r="E17" i="1"/>
  <c r="F17" i="1"/>
  <c r="G17" i="1"/>
  <c r="H17" i="1"/>
  <c r="I17" i="1"/>
  <c r="J17" i="1"/>
  <c r="K17" i="1"/>
  <c r="L17" i="1"/>
  <c r="M17" i="1"/>
  <c r="B27" i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<sst xmlns="http://schemas.openxmlformats.org/spreadsheetml/2006/main" count="38" uniqueCount="29">
  <si>
    <t>FUENTE: REDEC, Secretaría de Desarrollo Institucional, UNAM.</t>
  </si>
  <si>
    <t>T O T A L</t>
  </si>
  <si>
    <t>Programa Universitario de Investigación en Salud</t>
  </si>
  <si>
    <t>Instituto de Investigaciones Bibliotecológicas y de la Información</t>
  </si>
  <si>
    <t>Instituto de Ciencias Aplicadas y Tecnología</t>
  </si>
  <si>
    <t>Dirección General de Actividades Cinematográficas - Filmoteca UNAM</t>
  </si>
  <si>
    <t>Dirección de Literatura y Fomento a la Lectura</t>
  </si>
  <si>
    <t>Centro Regional de Investigaciones Multidisciplinarias</t>
  </si>
  <si>
    <t>Centro de Investigaciones sobre América del Norte</t>
  </si>
  <si>
    <t>Centro de Física Aplicada y Tecnología Avanzada</t>
  </si>
  <si>
    <t>OTRAS ENTIDADES</t>
  </si>
  <si>
    <t>Escuela Nacional de Lenguas, Lingüística y Traducción</t>
  </si>
  <si>
    <t>ESCUELAS</t>
  </si>
  <si>
    <t>Escuela Nacional de Estudios Superiores, Unidad León</t>
  </si>
  <si>
    <t>Facultad de Estudios Superiores Zaragoza</t>
  </si>
  <si>
    <t>UNIDADES MULTIDISCIPLINARIAS</t>
  </si>
  <si>
    <t>Facultad de Odontología</t>
  </si>
  <si>
    <t>Facultad de Medicina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</si>
  <si>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</si>
  <si>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</si>
  <si>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</si>
  <si>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</si>
  <si>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</si>
  <si>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</si>
  <si>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</si>
  <si>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</si>
  <si>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</si>
  <si>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CONGRESOS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</si>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</sst>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21252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1" fillId="0" borderId="0" xfId="0" applyNumberFormat="1" applyFont="1"/>
    <xf numFmtId="3" fontId="3" fillId="2" borderId="0" xfId="0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 indent="1"/>
    </xf>
    <xf numFmtId="0" fontId="1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vertical="top"/>
    </xf>
    <xf numFmtId="0" fontId="4" fillId="0" borderId="0" xfId="0" applyFont="1" applyFill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2" applyNumberFormat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9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3.28515625" style="1" bestFit="1" customWidth="1"/>
    <col min="2" max="13" width="10.85546875" style="1" customWidth="1"/>
    <col min="14" max="16384" width="10.85546875" style="1"/>
  </cols>
  <sheetData>
    <row r="1" spans="1:13" x14ac:dyDescent="0.2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3">
        <v>2020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2.95" customHeight="1" x14ac:dyDescent="0.25">
      <c r="A4" s="22"/>
      <c r="B4" s="22"/>
      <c r="C4" s="22"/>
      <c r="D4" s="22"/>
      <c r="E4" s="22"/>
      <c r="F4" s="9"/>
      <c r="G4" s="9"/>
      <c r="H4" s="9"/>
      <c r="I4" s="9"/>
      <c r="J4" s="9"/>
      <c r="K4" s="9"/>
      <c r="L4" s="9"/>
      <c r="M4" s="9"/>
    </row>
    <row r="5" spans="1:13" x14ac:dyDescent="0.25">
      <c r="A5" s="20"/>
      <c r="B5" s="21" t="s">
        <v>26</v>
      </c>
      <c r="C5" s="21"/>
      <c r="D5" s="21"/>
      <c r="E5" s="21" t="s">
        <v>25</v>
      </c>
      <c r="F5" s="21"/>
      <c r="G5" s="21"/>
      <c r="H5" s="21" t="s">
        <v>24</v>
      </c>
      <c r="I5" s="21"/>
      <c r="J5" s="21"/>
      <c r="K5" s="21" t="s">
        <v>23</v>
      </c>
      <c r="L5" s="21"/>
      <c r="M5" s="21"/>
    </row>
    <row r="6" spans="1:13" x14ac:dyDescent="0.25">
      <c r="A6" s="20"/>
      <c r="B6" s="19" t="s">
        <v>22</v>
      </c>
      <c r="C6" s="19" t="s">
        <v>21</v>
      </c>
      <c r="D6" s="19" t="s">
        <v>20</v>
      </c>
      <c r="E6" s="19" t="s">
        <v>22</v>
      </c>
      <c r="F6" s="19" t="s">
        <v>21</v>
      </c>
      <c r="G6" s="19" t="s">
        <v>20</v>
      </c>
      <c r="H6" s="19" t="s">
        <v>22</v>
      </c>
      <c r="I6" s="19" t="s">
        <v>21</v>
      </c>
      <c r="J6" s="19" t="s">
        <v>20</v>
      </c>
      <c r="K6" s="19" t="s">
        <v>22</v>
      </c>
      <c r="L6" s="19" t="s">
        <v>21</v>
      </c>
      <c r="M6" s="19" t="s">
        <v>20</v>
      </c>
    </row>
    <row r="7" spans="1:13" ht="9" customHeight="1" x14ac:dyDescent="0.25">
      <c r="A7" s="9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</row>
    <row r="8" spans="1:13" x14ac:dyDescent="0.25">
      <c r="A8" s="18" t="s">
        <v>19</v>
      </c>
      <c r="B8" s="15">
        <f>SUM(B9:B11)</f>
        <v>6</v>
      </c>
      <c r="C8" s="15">
        <f>SUM(C9:C11)</f>
        <v>7</v>
      </c>
      <c r="D8" s="15">
        <f>SUM(D9:D11)</f>
        <v>13</v>
      </c>
      <c r="E8" s="14">
        <f>SUM(E9:E11)</f>
        <v>1916</v>
      </c>
      <c r="F8" s="14">
        <f>SUM(F9:F11)</f>
        <v>2579</v>
      </c>
      <c r="G8" s="14">
        <f>SUM(G9:G11)</f>
        <v>4495</v>
      </c>
      <c r="H8" s="14">
        <f>SUM(H9:H11)</f>
        <v>88</v>
      </c>
      <c r="I8" s="14">
        <f>SUM(I9:I11)</f>
        <v>102</v>
      </c>
      <c r="J8" s="14">
        <f>SUM(J9:J11)</f>
        <v>190</v>
      </c>
      <c r="K8" s="14">
        <f>SUM(K9:K11)</f>
        <v>189</v>
      </c>
      <c r="L8" s="14">
        <f>SUM(L9:L11)</f>
        <v>28</v>
      </c>
      <c r="M8" s="14">
        <f>SUM(M9:M11)</f>
        <v>217</v>
      </c>
    </row>
    <row r="9" spans="1:13" x14ac:dyDescent="0.25">
      <c r="A9" s="17" t="s">
        <v>18</v>
      </c>
      <c r="B9" s="13">
        <v>0</v>
      </c>
      <c r="C9" s="13">
        <v>1</v>
      </c>
      <c r="D9" s="13">
        <v>1</v>
      </c>
      <c r="E9" s="12">
        <v>562</v>
      </c>
      <c r="F9" s="12">
        <v>0</v>
      </c>
      <c r="G9" s="12">
        <v>562</v>
      </c>
      <c r="H9" s="12">
        <v>0</v>
      </c>
      <c r="I9" s="12">
        <v>20</v>
      </c>
      <c r="J9" s="12">
        <v>20</v>
      </c>
      <c r="K9" s="12">
        <v>28</v>
      </c>
      <c r="L9" s="12">
        <v>0</v>
      </c>
      <c r="M9" s="12">
        <v>28</v>
      </c>
    </row>
    <row r="10" spans="1:13" s="9" customFormat="1" x14ac:dyDescent="0.25">
      <c r="A10" s="11" t="s">
        <v>17</v>
      </c>
      <c r="B10" s="13">
        <v>6</v>
      </c>
      <c r="C10" s="13">
        <v>0</v>
      </c>
      <c r="D10" s="13">
        <v>6</v>
      </c>
      <c r="E10" s="12">
        <v>1354</v>
      </c>
      <c r="F10" s="12">
        <v>0</v>
      </c>
      <c r="G10" s="12">
        <v>1354</v>
      </c>
      <c r="H10" s="12">
        <v>88</v>
      </c>
      <c r="I10" s="12">
        <v>0</v>
      </c>
      <c r="J10" s="12">
        <v>88</v>
      </c>
      <c r="K10" s="12">
        <v>143</v>
      </c>
      <c r="L10" s="12">
        <v>0</v>
      </c>
      <c r="M10" s="12">
        <v>143</v>
      </c>
    </row>
    <row r="11" spans="1:13" s="9" customFormat="1" x14ac:dyDescent="0.25">
      <c r="A11" s="11" t="s">
        <v>16</v>
      </c>
      <c r="B11" s="13">
        <v>0</v>
      </c>
      <c r="C11" s="13">
        <v>6</v>
      </c>
      <c r="D11" s="13">
        <v>6</v>
      </c>
      <c r="E11" s="12">
        <v>0</v>
      </c>
      <c r="F11" s="12">
        <v>2579</v>
      </c>
      <c r="G11" s="12">
        <v>2579</v>
      </c>
      <c r="H11" s="12">
        <v>0</v>
      </c>
      <c r="I11" s="12">
        <v>82</v>
      </c>
      <c r="J11" s="12">
        <v>82</v>
      </c>
      <c r="K11" s="12">
        <v>18</v>
      </c>
      <c r="L11" s="12">
        <v>28</v>
      </c>
      <c r="M11" s="12">
        <v>46</v>
      </c>
    </row>
    <row r="12" spans="1:13" x14ac:dyDescent="0.25">
      <c r="A12" s="16" t="s">
        <v>15</v>
      </c>
      <c r="B12" s="15">
        <f>SUM(B13:B14)</f>
        <v>6</v>
      </c>
      <c r="C12" s="15">
        <f>SUM(C13:C14)</f>
        <v>2</v>
      </c>
      <c r="D12" s="15">
        <f>SUM(D13:D14)</f>
        <v>8</v>
      </c>
      <c r="E12" s="15">
        <f>SUM(E13:E14)</f>
        <v>10289</v>
      </c>
      <c r="F12" s="15">
        <f>SUM(F13:F14)</f>
        <v>0</v>
      </c>
      <c r="G12" s="15">
        <f>SUM(G13:G14)</f>
        <v>10289</v>
      </c>
      <c r="H12" s="15">
        <f>SUM(H13:H14)</f>
        <v>262</v>
      </c>
      <c r="I12" s="15">
        <f>SUM(I13:I14)</f>
        <v>25</v>
      </c>
      <c r="J12" s="15">
        <f>SUM(J13:J14)</f>
        <v>287</v>
      </c>
      <c r="K12" s="15">
        <f>SUM(K13:K14)</f>
        <v>534</v>
      </c>
      <c r="L12" s="15">
        <f>SUM(L13:L14)</f>
        <v>17</v>
      </c>
      <c r="M12" s="15">
        <f>SUM(M13:M14)</f>
        <v>551</v>
      </c>
    </row>
    <row r="13" spans="1:13" x14ac:dyDescent="0.25">
      <c r="A13" s="11" t="s">
        <v>14</v>
      </c>
      <c r="B13" s="13">
        <v>6</v>
      </c>
      <c r="C13" s="13">
        <v>0</v>
      </c>
      <c r="D13" s="13">
        <v>6</v>
      </c>
      <c r="E13" s="12">
        <v>9944</v>
      </c>
      <c r="F13" s="12">
        <v>0</v>
      </c>
      <c r="G13" s="12">
        <v>9944</v>
      </c>
      <c r="H13" s="12">
        <v>262</v>
      </c>
      <c r="I13" s="12">
        <v>0</v>
      </c>
      <c r="J13" s="12">
        <v>262</v>
      </c>
      <c r="K13" s="12">
        <v>531</v>
      </c>
      <c r="L13" s="12">
        <v>6</v>
      </c>
      <c r="M13" s="12">
        <v>537</v>
      </c>
    </row>
    <row r="14" spans="1:13" s="9" customFormat="1" x14ac:dyDescent="0.25">
      <c r="A14" s="11" t="s">
        <v>13</v>
      </c>
      <c r="B14" s="13">
        <v>0</v>
      </c>
      <c r="C14" s="13">
        <v>2</v>
      </c>
      <c r="D14" s="13">
        <v>2</v>
      </c>
      <c r="E14" s="12">
        <v>345</v>
      </c>
      <c r="F14" s="12">
        <v>0</v>
      </c>
      <c r="G14" s="12">
        <v>345</v>
      </c>
      <c r="H14" s="12">
        <v>0</v>
      </c>
      <c r="I14" s="12">
        <v>25</v>
      </c>
      <c r="J14" s="12">
        <v>25</v>
      </c>
      <c r="K14" s="12">
        <v>3</v>
      </c>
      <c r="L14" s="12">
        <v>11</v>
      </c>
      <c r="M14" s="12">
        <v>14</v>
      </c>
    </row>
    <row r="15" spans="1:13" x14ac:dyDescent="0.25">
      <c r="A15" s="16" t="s">
        <v>12</v>
      </c>
      <c r="B15" s="15">
        <f>SUM(B16:B16)</f>
        <v>1</v>
      </c>
      <c r="C15" s="15">
        <f>SUM(C16:C16)</f>
        <v>0</v>
      </c>
      <c r="D15" s="15">
        <f>SUM(D16:D16)</f>
        <v>1</v>
      </c>
      <c r="E15" s="15">
        <f>SUM(E16:E16)</f>
        <v>112</v>
      </c>
      <c r="F15" s="15">
        <f>SUM(F16:F16)</f>
        <v>0</v>
      </c>
      <c r="G15" s="15">
        <f>SUM(G16:G16)</f>
        <v>112</v>
      </c>
      <c r="H15" s="15">
        <f>SUM(H16:H16)</f>
        <v>16</v>
      </c>
      <c r="I15" s="15">
        <f>SUM(I16:I16)</f>
        <v>0</v>
      </c>
      <c r="J15" s="15">
        <f>SUM(J16:J16)</f>
        <v>16</v>
      </c>
      <c r="K15" s="15">
        <f>SUM(K16:K16)</f>
        <v>28</v>
      </c>
      <c r="L15" s="15">
        <f>SUM(L16:L16)</f>
        <v>3</v>
      </c>
      <c r="M15" s="15">
        <f>SUM(M16:M16)</f>
        <v>31</v>
      </c>
    </row>
    <row r="16" spans="1:13" s="9" customFormat="1" x14ac:dyDescent="0.25">
      <c r="A16" s="11" t="s">
        <v>11</v>
      </c>
      <c r="B16" s="13">
        <v>1</v>
      </c>
      <c r="C16" s="13">
        <v>0</v>
      </c>
      <c r="D16" s="13">
        <v>1</v>
      </c>
      <c r="E16" s="12">
        <v>112</v>
      </c>
      <c r="F16" s="12">
        <v>0</v>
      </c>
      <c r="G16" s="12">
        <v>112</v>
      </c>
      <c r="H16" s="12">
        <v>16</v>
      </c>
      <c r="I16" s="12">
        <v>0</v>
      </c>
      <c r="J16" s="12">
        <v>16</v>
      </c>
      <c r="K16" s="12">
        <v>28</v>
      </c>
      <c r="L16" s="12">
        <v>3</v>
      </c>
      <c r="M16" s="12">
        <v>31</v>
      </c>
    </row>
    <row r="17" spans="1:13" x14ac:dyDescent="0.25">
      <c r="A17" s="16" t="s">
        <v>10</v>
      </c>
      <c r="B17" s="15">
        <f>SUM(B18:B25)</f>
        <v>7</v>
      </c>
      <c r="C17" s="15">
        <f>SUM(C18:C25)</f>
        <v>3</v>
      </c>
      <c r="D17" s="15">
        <f>SUM(D18:D25)</f>
        <v>10</v>
      </c>
      <c r="E17" s="14">
        <f>SUM(E18:E25)</f>
        <v>5462</v>
      </c>
      <c r="F17" s="14">
        <f>SUM(F18:F25)</f>
        <v>378</v>
      </c>
      <c r="G17" s="14">
        <f>SUM(G18:G25)</f>
        <v>5840</v>
      </c>
      <c r="H17" s="14">
        <f>SUM(H18:H25)</f>
        <v>134</v>
      </c>
      <c r="I17" s="14">
        <f>SUM(I18:I25)</f>
        <v>19</v>
      </c>
      <c r="J17" s="14">
        <f>SUM(J18:J25)</f>
        <v>153</v>
      </c>
      <c r="K17" s="14">
        <f>SUM(K18:K25)</f>
        <v>265</v>
      </c>
      <c r="L17" s="14">
        <f>SUM(L18:L25)</f>
        <v>45</v>
      </c>
      <c r="M17" s="14">
        <f>SUM(M18:M25)</f>
        <v>310</v>
      </c>
    </row>
    <row r="18" spans="1:13" s="9" customFormat="1" x14ac:dyDescent="0.25">
      <c r="A18" s="11" t="s">
        <v>9</v>
      </c>
      <c r="B18" s="13">
        <v>2</v>
      </c>
      <c r="C18" s="13">
        <v>0</v>
      </c>
      <c r="D18" s="13">
        <v>2</v>
      </c>
      <c r="E18" s="13">
        <v>250</v>
      </c>
      <c r="F18" s="13">
        <v>50</v>
      </c>
      <c r="G18" s="13">
        <v>300</v>
      </c>
      <c r="H18" s="13">
        <v>40</v>
      </c>
      <c r="I18" s="13">
        <v>0</v>
      </c>
      <c r="J18" s="13">
        <v>40</v>
      </c>
      <c r="K18" s="13">
        <v>28</v>
      </c>
      <c r="L18" s="13">
        <v>9</v>
      </c>
      <c r="M18" s="13">
        <v>37</v>
      </c>
    </row>
    <row r="19" spans="1:13" s="9" customFormat="1" x14ac:dyDescent="0.25">
      <c r="A19" s="11" t="s">
        <v>8</v>
      </c>
      <c r="B19" s="13">
        <v>0</v>
      </c>
      <c r="C19" s="13">
        <v>1</v>
      </c>
      <c r="D19" s="13">
        <v>1</v>
      </c>
      <c r="E19" s="12">
        <v>120</v>
      </c>
      <c r="F19" s="12">
        <v>0</v>
      </c>
      <c r="G19" s="12">
        <v>120</v>
      </c>
      <c r="H19" s="12">
        <v>0</v>
      </c>
      <c r="I19" s="12">
        <v>8</v>
      </c>
      <c r="J19" s="12">
        <v>8</v>
      </c>
      <c r="K19" s="12">
        <v>15</v>
      </c>
      <c r="L19" s="12">
        <v>5</v>
      </c>
      <c r="M19" s="12">
        <v>20</v>
      </c>
    </row>
    <row r="20" spans="1:13" s="9" customFormat="1" x14ac:dyDescent="0.25">
      <c r="A20" s="11" t="s">
        <v>7</v>
      </c>
      <c r="B20" s="13">
        <v>1</v>
      </c>
      <c r="C20" s="13">
        <v>0</v>
      </c>
      <c r="D20" s="13">
        <v>1</v>
      </c>
      <c r="E20" s="12">
        <v>578</v>
      </c>
      <c r="F20" s="12">
        <v>0</v>
      </c>
      <c r="G20" s="12">
        <v>578</v>
      </c>
      <c r="H20" s="12">
        <v>25</v>
      </c>
      <c r="I20" s="12">
        <v>0</v>
      </c>
      <c r="J20" s="12">
        <v>25</v>
      </c>
      <c r="K20" s="12">
        <v>142</v>
      </c>
      <c r="L20" s="12">
        <v>0</v>
      </c>
      <c r="M20" s="12">
        <v>142</v>
      </c>
    </row>
    <row r="21" spans="1:13" s="9" customFormat="1" x14ac:dyDescent="0.25">
      <c r="A21" s="11" t="s">
        <v>6</v>
      </c>
      <c r="B21" s="13">
        <v>1</v>
      </c>
      <c r="C21" s="13">
        <v>0</v>
      </c>
      <c r="D21" s="13">
        <v>1</v>
      </c>
      <c r="E21" s="12">
        <v>480</v>
      </c>
      <c r="F21" s="12">
        <v>20</v>
      </c>
      <c r="G21" s="12">
        <v>500</v>
      </c>
      <c r="H21" s="12">
        <v>2</v>
      </c>
      <c r="I21" s="12">
        <v>2</v>
      </c>
      <c r="J21" s="12">
        <v>4</v>
      </c>
      <c r="K21" s="12">
        <v>0</v>
      </c>
      <c r="L21" s="12">
        <v>1</v>
      </c>
      <c r="M21" s="12">
        <v>1</v>
      </c>
    </row>
    <row r="22" spans="1:13" s="9" customFormat="1" x14ac:dyDescent="0.25">
      <c r="A22" s="11" t="s">
        <v>5</v>
      </c>
      <c r="B22" s="13">
        <v>0</v>
      </c>
      <c r="C22" s="13">
        <v>1</v>
      </c>
      <c r="D22" s="13">
        <v>1</v>
      </c>
      <c r="E22" s="12">
        <v>8</v>
      </c>
      <c r="F22" s="12">
        <v>20</v>
      </c>
      <c r="G22" s="12">
        <v>28</v>
      </c>
      <c r="H22" s="12">
        <v>0</v>
      </c>
      <c r="I22" s="12">
        <v>9</v>
      </c>
      <c r="J22" s="12">
        <v>9</v>
      </c>
      <c r="K22" s="12">
        <v>8</v>
      </c>
      <c r="L22" s="12">
        <v>20</v>
      </c>
      <c r="M22" s="12">
        <v>28</v>
      </c>
    </row>
    <row r="23" spans="1:13" s="9" customFormat="1" ht="15.75" customHeight="1" x14ac:dyDescent="0.25">
      <c r="A23" s="11" t="s">
        <v>4</v>
      </c>
      <c r="B23" s="13">
        <v>1</v>
      </c>
      <c r="C23" s="13">
        <v>0</v>
      </c>
      <c r="D23" s="13">
        <v>1</v>
      </c>
      <c r="E23" s="12">
        <v>90</v>
      </c>
      <c r="F23" s="12">
        <v>0</v>
      </c>
      <c r="G23" s="12">
        <v>90</v>
      </c>
      <c r="H23" s="12">
        <v>20</v>
      </c>
      <c r="I23" s="12">
        <v>0</v>
      </c>
      <c r="J23" s="12">
        <v>20</v>
      </c>
      <c r="K23" s="12">
        <v>8</v>
      </c>
      <c r="L23" s="12">
        <v>6</v>
      </c>
      <c r="M23" s="12">
        <v>14</v>
      </c>
    </row>
    <row r="24" spans="1:13" s="9" customFormat="1" ht="15.75" customHeight="1" x14ac:dyDescent="0.25">
      <c r="A24" s="11" t="s">
        <v>3</v>
      </c>
      <c r="B24" s="13">
        <v>0</v>
      </c>
      <c r="C24" s="13">
        <v>1</v>
      </c>
      <c r="D24" s="13">
        <v>1</v>
      </c>
      <c r="E24" s="12">
        <v>201</v>
      </c>
      <c r="F24" s="12">
        <v>50</v>
      </c>
      <c r="G24" s="12">
        <v>251</v>
      </c>
      <c r="H24" s="12">
        <v>12</v>
      </c>
      <c r="I24" s="12">
        <v>0</v>
      </c>
      <c r="J24" s="12">
        <v>12</v>
      </c>
      <c r="K24" s="12">
        <v>16</v>
      </c>
      <c r="L24" s="12">
        <v>4</v>
      </c>
      <c r="M24" s="12">
        <v>20</v>
      </c>
    </row>
    <row r="25" spans="1:13" s="9" customFormat="1" x14ac:dyDescent="0.25">
      <c r="A25" s="11" t="s">
        <v>2</v>
      </c>
      <c r="B25" s="10">
        <v>2</v>
      </c>
      <c r="C25" s="10">
        <v>0</v>
      </c>
      <c r="D25" s="10">
        <v>2</v>
      </c>
      <c r="E25" s="10">
        <v>3735</v>
      </c>
      <c r="F25" s="10">
        <v>238</v>
      </c>
      <c r="G25" s="10">
        <v>3973</v>
      </c>
      <c r="H25" s="10">
        <v>35</v>
      </c>
      <c r="I25" s="10">
        <v>0</v>
      </c>
      <c r="J25" s="10">
        <v>35</v>
      </c>
      <c r="K25" s="10">
        <v>48</v>
      </c>
      <c r="L25" s="10">
        <v>0</v>
      </c>
      <c r="M25" s="10">
        <v>48</v>
      </c>
    </row>
    <row r="26" spans="1:13" s="6" customFormat="1" ht="9" customHeight="1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3" x14ac:dyDescent="0.25">
      <c r="A27" s="5" t="s">
        <v>1</v>
      </c>
      <c r="B27" s="4">
        <f>SUM(B8,B12,B15,B17)</f>
        <v>20</v>
      </c>
      <c r="C27" s="4">
        <f>SUM(C8,C12,C15,C17)</f>
        <v>12</v>
      </c>
      <c r="D27" s="4">
        <f>SUM(D8,D12,D15,D17)</f>
        <v>32</v>
      </c>
      <c r="E27" s="4">
        <f>SUM(E8,E12,E15,E17)</f>
        <v>17779</v>
      </c>
      <c r="F27" s="4">
        <f>SUM(F8,F12,F15,F17)</f>
        <v>2957</v>
      </c>
      <c r="G27" s="4">
        <f>SUM(G8,G12,G15,G17)</f>
        <v>20736</v>
      </c>
      <c r="H27" s="4">
        <f>SUM(H8,H12,H15,H17)</f>
        <v>500</v>
      </c>
      <c r="I27" s="4">
        <f>SUM(I8,I12,I15,I17)</f>
        <v>146</v>
      </c>
      <c r="J27" s="4">
        <f>SUM(J8,J12,J15,J17)</f>
        <v>646</v>
      </c>
      <c r="K27" s="4">
        <f>SUM(K8,K12,K15,K17)</f>
        <v>1016</v>
      </c>
      <c r="L27" s="4">
        <f>SUM(L8,L12,L15,L17)</f>
        <v>93</v>
      </c>
      <c r="M27" s="4">
        <f>SUM(M8,M12,M15,M17)</f>
        <v>1109</v>
      </c>
    </row>
    <row r="28" spans="1:13" x14ac:dyDescent="0.25">
      <c r="H28" s="3"/>
      <c r="I28" s="3"/>
    </row>
    <row r="29" spans="1:13" x14ac:dyDescent="0.25">
      <c r="A29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2021-06-24T17:37:22Z</dcterms:created>
  <dcterms:modified xsi:type="dcterms:W3CDTF">2021-06-24T17:37:54Z</dcterms:modified>
</cp:coreProperties>
</file>