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videoconfer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videoconferencias!$2:$5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2" i="1"/>
  <c r="C12" i="1"/>
  <c r="D12" i="1"/>
  <c r="E12" i="1"/>
  <c r="F12" i="1"/>
  <c r="G12" i="1"/>
  <c r="H12" i="1"/>
  <c r="I12" i="1"/>
  <c r="J12" i="1"/>
  <c r="K12" i="1"/>
  <c r="L12" i="1"/>
  <c r="M12" i="1"/>
  <c r="B15" i="1"/>
  <c r="C15" i="1"/>
  <c r="D15" i="1"/>
  <c r="E15" i="1"/>
  <c r="F15" i="1"/>
  <c r="G15" i="1"/>
  <c r="H15" i="1"/>
  <c r="I15" i="1"/>
  <c r="J15" i="1"/>
  <c r="K15" i="1"/>
  <c r="L15" i="1"/>
  <c r="M15" i="1"/>
  <c r="B32" i="1"/>
  <c r="C32" i="1"/>
  <c r="D32" i="1"/>
  <c r="E32" i="1"/>
  <c r="F32" i="1"/>
  <c r="G32" i="1"/>
  <c r="H32" i="1"/>
  <c r="I32" i="1"/>
  <c r="J32" i="1"/>
  <c r="K32" i="1"/>
  <c r="L32" i="1"/>
  <c r="M32" i="1"/>
</calcChain>
</file>

<file path=xl/sharedStrings.xml><?xml version="1.0" encoding="utf-8"?>
<sst xmlns="http://schemas.openxmlformats.org/spreadsheetml/2006/main" count="43" uniqueCount="34">
  <si>
    <t>FUENTE: REDEC, Secretaría de Desarrollo Institucional, UNAM.</t>
  </si>
  <si>
    <t>T O T A L</t>
  </si>
  <si>
    <t>UNAM - Tucson</t>
  </si>
  <si>
    <t>UNAM - Sudáfrica</t>
  </si>
  <si>
    <t>UNAM - San Antonio</t>
  </si>
  <si>
    <t>UNAM - Reino Unido</t>
  </si>
  <si>
    <t>UNAM - Costa Rica</t>
  </si>
  <si>
    <t>UNAM - Boston</t>
  </si>
  <si>
    <t>Dirección General del Deporte Universitario</t>
  </si>
  <si>
    <t>Dirección General de Bibliotecas y Servicios Digitales de Información</t>
  </si>
  <si>
    <t>Dirección General de Artes Visuales</t>
  </si>
  <si>
    <t>Dirección de Literatura y Fomento a la Lectura</t>
  </si>
  <si>
    <t>Coordinación de Universidad Abierta, Innovación Educativa y Educación a Distancia</t>
  </si>
  <si>
    <t>Centro Regional de Investigaciones Multidisciplinarias</t>
  </si>
  <si>
    <t>Centro de Investigaciones sobre América Latina y el Caribe</t>
  </si>
  <si>
    <t>Centro de Enseñanza para Extranjeros</t>
  </si>
  <si>
    <t>Centro de Investigaciones Interdisciplinarias en Ciencias y Humanidades</t>
  </si>
  <si>
    <t>OTRAS ENTIDADES</t>
  </si>
  <si>
    <t>Escuela Nacional de Trabajo Social</t>
  </si>
  <si>
    <t>Escuela Nacional de Lenguas Lingüstica y Traducción</t>
  </si>
  <si>
    <t>ESCUELAS</t>
  </si>
  <si>
    <t>Facultad de Estudios Superiores Aragón</t>
  </si>
  <si>
    <t>UNIDADES MULTIDISCIPLINARIAS</t>
  </si>
  <si>
    <t>Facultad de Ciencias Políticas y Sociales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</si>
  <si>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</si>
  <si>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</si>
  <si>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</si>
  <si>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</si>
  <si>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</si>
  <si>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</si>
  <si>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</si>
  <si>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</si>
  <si>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VIDEOCONFERENCIAS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</si>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</sst>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0">
    <xf numFmtId="0" fontId="0" fillId="0" borderId="0" xfId="0"/>
    <xf numFmtId="0" fontId="1" fillId="0" borderId="0" xfId="1" applyFont="1" applyFill="1">
      <alignment vertical="center"/>
    </xf>
    <xf numFmtId="0" fontId="1" fillId="0" borderId="0" xfId="1" applyFont="1" applyFill="1" applyAlignment="1">
      <alignment horizontal="left" vertical="center"/>
    </xf>
    <xf numFmtId="3" fontId="1" fillId="0" borderId="0" xfId="1" applyNumberFormat="1" applyFont="1" applyFill="1">
      <alignment vertical="center"/>
    </xf>
    <xf numFmtId="3" fontId="1" fillId="0" borderId="0" xfId="1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3" fontId="1" fillId="0" borderId="0" xfId="1" applyNumberFormat="1" applyFont="1" applyFill="1" applyAlignment="1">
      <alignment vertical="center"/>
    </xf>
    <xf numFmtId="3" fontId="1" fillId="0" borderId="0" xfId="2" applyNumberFormat="1" applyFont="1" applyFill="1" applyAlignment="1">
      <alignment horizontal="right" vertical="center"/>
    </xf>
    <xf numFmtId="0" fontId="1" fillId="0" borderId="0" xfId="1" applyFont="1" applyFill="1" applyAlignment="1">
      <alignment horizontal="left" vertical="center" indent="1"/>
    </xf>
    <xf numFmtId="3" fontId="3" fillId="0" borderId="0" xfId="2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1" fontId="1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left" vertical="center"/>
    </xf>
    <xf numFmtId="0" fontId="1" fillId="0" borderId="0" xfId="2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_Cursos99_fi" xfId="1"/>
    <cellStyle name="Normal_Cursos99_fi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209"/>
  <sheetViews>
    <sheetView tabSelected="1" zoomScaleNormal="100" zoomScaleSheetLayoutView="75" workbookViewId="0">
      <selection sqref="A1:M1"/>
    </sheetView>
  </sheetViews>
  <sheetFormatPr baseColWidth="10" defaultColWidth="11.42578125" defaultRowHeight="12.75" x14ac:dyDescent="0.25"/>
  <cols>
    <col min="1" max="1" width="63.28515625" style="2" bestFit="1" customWidth="1"/>
    <col min="2" max="13" width="10.85546875" style="1" customWidth="1"/>
    <col min="14" max="16384" width="11.42578125" style="1"/>
  </cols>
  <sheetData>
    <row r="1" spans="1:13" s="9" customFormat="1" ht="1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9" customFormat="1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9" customFormat="1" ht="15" customHeight="1" x14ac:dyDescent="0.25">
      <c r="A3" s="27">
        <v>2020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9" customFormat="1" x14ac:dyDescent="0.25">
      <c r="A4" s="2"/>
      <c r="C4" s="26"/>
    </row>
    <row r="5" spans="1:13" s="22" customFormat="1" ht="15" customHeight="1" x14ac:dyDescent="0.25">
      <c r="A5" s="24"/>
      <c r="B5" s="25" t="s">
        <v>31</v>
      </c>
      <c r="C5" s="25"/>
      <c r="D5" s="25"/>
      <c r="E5" s="25" t="s">
        <v>30</v>
      </c>
      <c r="F5" s="25"/>
      <c r="G5" s="25"/>
      <c r="H5" s="25" t="s">
        <v>29</v>
      </c>
      <c r="I5" s="25"/>
      <c r="J5" s="25"/>
      <c r="K5" s="25" t="s">
        <v>28</v>
      </c>
      <c r="L5" s="25"/>
      <c r="M5" s="25"/>
    </row>
    <row r="6" spans="1:13" s="22" customFormat="1" ht="15" customHeight="1" x14ac:dyDescent="0.25">
      <c r="A6" s="24"/>
      <c r="B6" s="23" t="s">
        <v>27</v>
      </c>
      <c r="C6" s="23" t="s">
        <v>26</v>
      </c>
      <c r="D6" s="23" t="s">
        <v>25</v>
      </c>
      <c r="E6" s="23" t="s">
        <v>27</v>
      </c>
      <c r="F6" s="23" t="s">
        <v>26</v>
      </c>
      <c r="G6" s="23" t="s">
        <v>25</v>
      </c>
      <c r="H6" s="23" t="s">
        <v>27</v>
      </c>
      <c r="I6" s="23" t="s">
        <v>26</v>
      </c>
      <c r="J6" s="23" t="s">
        <v>25</v>
      </c>
      <c r="K6" s="23" t="s">
        <v>27</v>
      </c>
      <c r="L6" s="23" t="s">
        <v>26</v>
      </c>
      <c r="M6" s="23" t="s">
        <v>25</v>
      </c>
    </row>
    <row r="7" spans="1:13" s="9" customFormat="1" ht="9" customHeight="1" x14ac:dyDescent="0.25">
      <c r="A7" s="21"/>
      <c r="B7" s="20"/>
      <c r="C7" s="20"/>
      <c r="D7" s="20"/>
      <c r="E7" s="20"/>
    </row>
    <row r="8" spans="1:13" s="9" customFormat="1" ht="15" customHeight="1" x14ac:dyDescent="0.25">
      <c r="A8" s="19" t="s">
        <v>24</v>
      </c>
      <c r="B8" s="15">
        <f>SUM(B9:B9)</f>
        <v>124</v>
      </c>
      <c r="C8" s="15">
        <f>SUM(C9:C9)</f>
        <v>0</v>
      </c>
      <c r="D8" s="15">
        <f>SUM(D9:D9)</f>
        <v>124</v>
      </c>
      <c r="E8" s="15">
        <f>SUM(E9:E9)</f>
        <v>9766</v>
      </c>
      <c r="F8" s="15">
        <f>SUM(F9:F9)</f>
        <v>0</v>
      </c>
      <c r="G8" s="15">
        <f>SUM(G9:G9)</f>
        <v>9766</v>
      </c>
      <c r="H8" s="15">
        <f>SUM(H9:H9)</f>
        <v>342</v>
      </c>
      <c r="I8" s="15">
        <f>SUM(I9:I9)</f>
        <v>0</v>
      </c>
      <c r="J8" s="15">
        <f>SUM(J9:J9)</f>
        <v>342</v>
      </c>
      <c r="K8" s="15">
        <f>SUM(K9:K9)</f>
        <v>201</v>
      </c>
      <c r="L8" s="15">
        <f>SUM(L9:L9)</f>
        <v>0</v>
      </c>
      <c r="M8" s="15">
        <f>SUM(M9:M9)</f>
        <v>201</v>
      </c>
    </row>
    <row r="9" spans="1:13" s="9" customFormat="1" ht="15" customHeight="1" x14ac:dyDescent="0.25">
      <c r="A9" s="18" t="s">
        <v>23</v>
      </c>
      <c r="B9" s="13">
        <v>124</v>
      </c>
      <c r="C9" s="13">
        <v>0</v>
      </c>
      <c r="D9" s="13">
        <v>124</v>
      </c>
      <c r="E9" s="13">
        <v>9766</v>
      </c>
      <c r="F9" s="13">
        <v>0</v>
      </c>
      <c r="G9" s="13">
        <v>9766</v>
      </c>
      <c r="H9" s="9">
        <v>342</v>
      </c>
      <c r="I9" s="9">
        <v>0</v>
      </c>
      <c r="J9" s="9">
        <v>342</v>
      </c>
      <c r="K9" s="9">
        <v>201</v>
      </c>
      <c r="L9" s="9">
        <v>0</v>
      </c>
      <c r="M9" s="9">
        <v>201</v>
      </c>
    </row>
    <row r="10" spans="1:13" s="9" customFormat="1" ht="15" customHeight="1" x14ac:dyDescent="0.25">
      <c r="A10" s="19" t="s">
        <v>22</v>
      </c>
      <c r="B10" s="15">
        <f>B11</f>
        <v>2</v>
      </c>
      <c r="C10" s="15">
        <f>C11</f>
        <v>0</v>
      </c>
      <c r="D10" s="15">
        <f>D11</f>
        <v>2</v>
      </c>
      <c r="E10" s="15">
        <f>E11</f>
        <v>150</v>
      </c>
      <c r="F10" s="15">
        <f>F11</f>
        <v>0</v>
      </c>
      <c r="G10" s="15">
        <f>G11</f>
        <v>150</v>
      </c>
      <c r="H10" s="15">
        <f>H11</f>
        <v>2</v>
      </c>
      <c r="I10" s="15">
        <f>I11</f>
        <v>0</v>
      </c>
      <c r="J10" s="15">
        <f>J11</f>
        <v>2</v>
      </c>
      <c r="K10" s="15">
        <f>K11</f>
        <v>2</v>
      </c>
      <c r="L10" s="15">
        <f>L11</f>
        <v>0</v>
      </c>
      <c r="M10" s="15">
        <f>M11</f>
        <v>2</v>
      </c>
    </row>
    <row r="11" spans="1:13" s="9" customFormat="1" ht="15" customHeight="1" x14ac:dyDescent="0.25">
      <c r="A11" s="18" t="s">
        <v>21</v>
      </c>
      <c r="B11" s="13">
        <v>2</v>
      </c>
      <c r="C11" s="13">
        <v>0</v>
      </c>
      <c r="D11" s="13">
        <v>2</v>
      </c>
      <c r="E11" s="13">
        <v>150</v>
      </c>
      <c r="F11" s="13">
        <v>0</v>
      </c>
      <c r="G11" s="13">
        <v>150</v>
      </c>
      <c r="H11" s="9">
        <v>2</v>
      </c>
      <c r="I11" s="9">
        <v>0</v>
      </c>
      <c r="J11" s="9">
        <v>2</v>
      </c>
      <c r="K11" s="9">
        <v>2</v>
      </c>
      <c r="L11" s="9">
        <v>0</v>
      </c>
      <c r="M11" s="9">
        <v>2</v>
      </c>
    </row>
    <row r="12" spans="1:13" s="9" customFormat="1" ht="15" customHeight="1" x14ac:dyDescent="0.25">
      <c r="A12" s="16" t="s">
        <v>20</v>
      </c>
      <c r="B12" s="15">
        <f>B13+B14</f>
        <v>42</v>
      </c>
      <c r="C12" s="15">
        <f>C13+C14</f>
        <v>2</v>
      </c>
      <c r="D12" s="15">
        <f>D13+D14</f>
        <v>44</v>
      </c>
      <c r="E12" s="15">
        <f>E13+E14</f>
        <v>2758</v>
      </c>
      <c r="F12" s="15">
        <f>F13+F14</f>
        <v>2</v>
      </c>
      <c r="G12" s="15">
        <f>G13+G14</f>
        <v>2760</v>
      </c>
      <c r="H12" s="15">
        <f>H13+H14</f>
        <v>70</v>
      </c>
      <c r="I12" s="15">
        <f>I13+I14</f>
        <v>4</v>
      </c>
      <c r="J12" s="15">
        <f>J13+J14</f>
        <v>74</v>
      </c>
      <c r="K12" s="15">
        <f>K13+K14</f>
        <v>52</v>
      </c>
      <c r="L12" s="15">
        <f>L13+L14</f>
        <v>2</v>
      </c>
      <c r="M12" s="15">
        <f>M13+M14</f>
        <v>54</v>
      </c>
    </row>
    <row r="13" spans="1:13" s="9" customFormat="1" ht="15" customHeight="1" x14ac:dyDescent="0.25">
      <c r="A13" s="17" t="s">
        <v>19</v>
      </c>
      <c r="B13" s="13">
        <v>16</v>
      </c>
      <c r="C13" s="13">
        <v>2</v>
      </c>
      <c r="D13" s="13">
        <v>18</v>
      </c>
      <c r="E13" s="13">
        <v>1382</v>
      </c>
      <c r="F13" s="13">
        <v>2</v>
      </c>
      <c r="G13" s="13">
        <v>1384</v>
      </c>
      <c r="H13" s="13">
        <v>21</v>
      </c>
      <c r="I13" s="13">
        <v>4</v>
      </c>
      <c r="J13" s="13">
        <v>25</v>
      </c>
      <c r="K13" s="13">
        <v>26</v>
      </c>
      <c r="L13" s="13">
        <v>2</v>
      </c>
      <c r="M13" s="13">
        <v>28</v>
      </c>
    </row>
    <row r="14" spans="1:13" s="9" customFormat="1" ht="15" customHeight="1" x14ac:dyDescent="0.25">
      <c r="A14" s="17" t="s">
        <v>18</v>
      </c>
      <c r="B14" s="13">
        <v>26</v>
      </c>
      <c r="C14" s="13">
        <v>0</v>
      </c>
      <c r="D14" s="13">
        <v>26</v>
      </c>
      <c r="E14" s="13">
        <v>1376</v>
      </c>
      <c r="F14" s="13">
        <v>0</v>
      </c>
      <c r="G14" s="13">
        <v>1376</v>
      </c>
      <c r="H14" s="13">
        <v>49</v>
      </c>
      <c r="I14" s="13">
        <v>0</v>
      </c>
      <c r="J14" s="13">
        <v>49</v>
      </c>
      <c r="K14" s="13">
        <v>26</v>
      </c>
      <c r="L14" s="13">
        <v>0</v>
      </c>
      <c r="M14" s="13">
        <v>26</v>
      </c>
    </row>
    <row r="15" spans="1:13" s="9" customFormat="1" ht="15" customHeight="1" x14ac:dyDescent="0.25">
      <c r="A15" s="16" t="s">
        <v>17</v>
      </c>
      <c r="B15" s="15">
        <f>SUM(B16:B30)</f>
        <v>212</v>
      </c>
      <c r="C15" s="15">
        <f>SUM(C16:C30)</f>
        <v>147</v>
      </c>
      <c r="D15" s="15">
        <f>SUM(D16:D30)</f>
        <v>359</v>
      </c>
      <c r="E15" s="15">
        <f>SUM(E16:E30)</f>
        <v>231902</v>
      </c>
      <c r="F15" s="15">
        <f>SUM(F16:F30)</f>
        <v>31704</v>
      </c>
      <c r="G15" s="15">
        <f>SUM(G16:G30)</f>
        <v>263606</v>
      </c>
      <c r="H15" s="15">
        <f>SUM(H16:H30)</f>
        <v>376</v>
      </c>
      <c r="I15" s="15">
        <f>SUM(I16:I30)</f>
        <v>428</v>
      </c>
      <c r="J15" s="15">
        <f>SUM(J16:J30)</f>
        <v>804</v>
      </c>
      <c r="K15" s="15">
        <f>SUM(K16:K30)</f>
        <v>612</v>
      </c>
      <c r="L15" s="15">
        <f>SUM(L16:L30)</f>
        <v>178</v>
      </c>
      <c r="M15" s="15">
        <f>SUM(M16:M30)</f>
        <v>790</v>
      </c>
    </row>
    <row r="16" spans="1:13" s="9" customFormat="1" ht="15" customHeight="1" x14ac:dyDescent="0.25">
      <c r="A16" s="14" t="s">
        <v>16</v>
      </c>
      <c r="B16" s="13">
        <v>20</v>
      </c>
      <c r="C16" s="13">
        <v>1</v>
      </c>
      <c r="D16" s="13">
        <v>21</v>
      </c>
      <c r="E16" s="13">
        <v>1294</v>
      </c>
      <c r="F16" s="13">
        <v>0</v>
      </c>
      <c r="G16" s="13">
        <v>1294</v>
      </c>
      <c r="H16" s="13">
        <v>31</v>
      </c>
      <c r="I16" s="13">
        <v>1</v>
      </c>
      <c r="J16" s="13">
        <v>32</v>
      </c>
      <c r="K16" s="13">
        <v>25</v>
      </c>
      <c r="L16" s="13">
        <v>1</v>
      </c>
      <c r="M16" s="13">
        <v>26</v>
      </c>
    </row>
    <row r="17" spans="1:13" s="9" customFormat="1" ht="15" customHeight="1" x14ac:dyDescent="0.25">
      <c r="A17" s="14" t="s">
        <v>15</v>
      </c>
      <c r="B17" s="13">
        <v>3</v>
      </c>
      <c r="C17" s="13">
        <v>0</v>
      </c>
      <c r="D17" s="13">
        <v>3</v>
      </c>
      <c r="E17" s="13">
        <v>22</v>
      </c>
      <c r="F17" s="13">
        <v>0</v>
      </c>
      <c r="G17" s="13">
        <v>22</v>
      </c>
      <c r="H17" s="13">
        <v>12</v>
      </c>
      <c r="I17" s="13">
        <v>0</v>
      </c>
      <c r="J17" s="13">
        <v>12</v>
      </c>
      <c r="K17" s="13">
        <v>7</v>
      </c>
      <c r="L17" s="13">
        <v>0</v>
      </c>
      <c r="M17" s="13">
        <v>7</v>
      </c>
    </row>
    <row r="18" spans="1:13" s="9" customFormat="1" ht="15" customHeight="1" x14ac:dyDescent="0.25">
      <c r="A18" s="14" t="s">
        <v>14</v>
      </c>
      <c r="B18" s="13">
        <v>10</v>
      </c>
      <c r="C18" s="13">
        <v>1</v>
      </c>
      <c r="D18" s="13">
        <v>11</v>
      </c>
      <c r="E18" s="13">
        <v>500</v>
      </c>
      <c r="F18" s="13">
        <v>500</v>
      </c>
      <c r="G18" s="13">
        <v>1000</v>
      </c>
      <c r="H18" s="13">
        <v>40</v>
      </c>
      <c r="I18" s="13">
        <v>10</v>
      </c>
      <c r="J18" s="13">
        <v>50</v>
      </c>
      <c r="K18" s="13">
        <v>8</v>
      </c>
      <c r="L18" s="13">
        <v>5</v>
      </c>
      <c r="M18" s="13">
        <v>13</v>
      </c>
    </row>
    <row r="19" spans="1:13" s="9" customFormat="1" ht="15" customHeight="1" x14ac:dyDescent="0.25">
      <c r="A19" s="14" t="s">
        <v>13</v>
      </c>
      <c r="B19" s="13">
        <v>1</v>
      </c>
      <c r="C19" s="13">
        <v>0</v>
      </c>
      <c r="D19" s="13">
        <v>1</v>
      </c>
      <c r="E19" s="13">
        <v>58</v>
      </c>
      <c r="F19" s="13">
        <v>0</v>
      </c>
      <c r="G19" s="13">
        <v>58</v>
      </c>
      <c r="H19" s="13">
        <v>2</v>
      </c>
      <c r="I19" s="13">
        <v>0</v>
      </c>
      <c r="J19" s="13">
        <v>2</v>
      </c>
      <c r="K19" s="13">
        <v>1</v>
      </c>
      <c r="L19" s="13">
        <v>0</v>
      </c>
      <c r="M19" s="13">
        <v>1</v>
      </c>
    </row>
    <row r="20" spans="1:13" s="9" customFormat="1" ht="15" customHeight="1" x14ac:dyDescent="0.25">
      <c r="A20" s="14" t="s">
        <v>12</v>
      </c>
      <c r="B20" s="13">
        <v>5</v>
      </c>
      <c r="C20" s="13">
        <v>0</v>
      </c>
      <c r="D20" s="13">
        <v>5</v>
      </c>
      <c r="E20" s="13">
        <v>2200</v>
      </c>
      <c r="F20" s="13">
        <v>0</v>
      </c>
      <c r="G20" s="13">
        <v>2200</v>
      </c>
      <c r="H20" s="13">
        <v>5</v>
      </c>
      <c r="I20" s="13">
        <v>0</v>
      </c>
      <c r="J20" s="13">
        <v>5</v>
      </c>
      <c r="K20" s="13">
        <v>16</v>
      </c>
      <c r="L20" s="13">
        <v>0</v>
      </c>
      <c r="M20" s="13">
        <v>16</v>
      </c>
    </row>
    <row r="21" spans="1:13" s="9" customFormat="1" ht="15" customHeight="1" x14ac:dyDescent="0.25">
      <c r="A21" s="14" t="s">
        <v>11</v>
      </c>
      <c r="B21" s="13">
        <v>32</v>
      </c>
      <c r="C21" s="13">
        <v>0</v>
      </c>
      <c r="D21" s="13">
        <v>32</v>
      </c>
      <c r="E21" s="13">
        <v>176858</v>
      </c>
      <c r="F21" s="13">
        <v>9308</v>
      </c>
      <c r="G21" s="13">
        <v>186166</v>
      </c>
      <c r="H21" s="13">
        <v>32</v>
      </c>
      <c r="I21" s="13">
        <v>4</v>
      </c>
      <c r="J21" s="13">
        <v>36</v>
      </c>
      <c r="K21" s="13">
        <v>21</v>
      </c>
      <c r="L21" s="13">
        <v>4</v>
      </c>
      <c r="M21" s="13">
        <v>25</v>
      </c>
    </row>
    <row r="22" spans="1:13" s="9" customFormat="1" ht="15" customHeight="1" x14ac:dyDescent="0.25">
      <c r="A22" s="14" t="s">
        <v>10</v>
      </c>
      <c r="B22" s="13">
        <v>1</v>
      </c>
      <c r="C22" s="13">
        <v>5</v>
      </c>
      <c r="D22" s="13">
        <v>6</v>
      </c>
      <c r="E22" s="13">
        <v>586</v>
      </c>
      <c r="F22" s="13">
        <v>0</v>
      </c>
      <c r="G22" s="13">
        <v>586</v>
      </c>
      <c r="H22" s="13">
        <v>2</v>
      </c>
      <c r="I22" s="13">
        <v>8</v>
      </c>
      <c r="J22" s="13">
        <v>10</v>
      </c>
      <c r="K22" s="13">
        <v>7</v>
      </c>
      <c r="L22" s="13">
        <v>12</v>
      </c>
      <c r="M22" s="13">
        <v>19</v>
      </c>
    </row>
    <row r="23" spans="1:13" s="9" customFormat="1" ht="15" customHeight="1" x14ac:dyDescent="0.25">
      <c r="A23" s="14" t="s">
        <v>9</v>
      </c>
      <c r="B23" s="13">
        <v>26</v>
      </c>
      <c r="C23" s="13">
        <v>0</v>
      </c>
      <c r="D23" s="13">
        <v>26</v>
      </c>
      <c r="E23" s="13">
        <v>1154</v>
      </c>
      <c r="F23" s="13">
        <v>2695</v>
      </c>
      <c r="G23" s="13">
        <v>3849</v>
      </c>
      <c r="H23" s="13">
        <v>26</v>
      </c>
      <c r="I23" s="13">
        <v>0</v>
      </c>
      <c r="J23" s="13">
        <v>26</v>
      </c>
      <c r="K23" s="13">
        <v>36</v>
      </c>
      <c r="L23" s="13">
        <v>4</v>
      </c>
      <c r="M23" s="13">
        <v>40</v>
      </c>
    </row>
    <row r="24" spans="1:13" s="9" customFormat="1" ht="15" customHeight="1" x14ac:dyDescent="0.25">
      <c r="A24" s="14" t="s">
        <v>8</v>
      </c>
      <c r="B24" s="13">
        <v>100</v>
      </c>
      <c r="C24" s="13">
        <v>0</v>
      </c>
      <c r="D24" s="13">
        <v>100</v>
      </c>
      <c r="E24" s="13">
        <v>2080</v>
      </c>
      <c r="F24" s="13">
        <v>0</v>
      </c>
      <c r="G24" s="13">
        <v>2080</v>
      </c>
      <c r="H24" s="13">
        <v>200</v>
      </c>
      <c r="I24" s="13">
        <v>0</v>
      </c>
      <c r="J24" s="13">
        <v>200</v>
      </c>
      <c r="K24" s="13">
        <v>333</v>
      </c>
      <c r="L24" s="13">
        <v>0</v>
      </c>
      <c r="M24" s="13">
        <v>333</v>
      </c>
    </row>
    <row r="25" spans="1:13" s="9" customFormat="1" ht="15" customHeight="1" x14ac:dyDescent="0.25">
      <c r="A25" s="14" t="s">
        <v>7</v>
      </c>
      <c r="B25" s="13">
        <v>0</v>
      </c>
      <c r="C25" s="13">
        <v>91</v>
      </c>
      <c r="D25" s="13">
        <v>91</v>
      </c>
      <c r="E25" s="13">
        <v>41610</v>
      </c>
      <c r="F25" s="13">
        <v>17833</v>
      </c>
      <c r="G25" s="13">
        <v>59443</v>
      </c>
      <c r="H25" s="13">
        <v>0</v>
      </c>
      <c r="I25" s="13">
        <v>99</v>
      </c>
      <c r="J25" s="13">
        <v>99</v>
      </c>
      <c r="K25" s="13">
        <v>141</v>
      </c>
      <c r="L25" s="13">
        <v>103</v>
      </c>
      <c r="M25" s="13">
        <v>244</v>
      </c>
    </row>
    <row r="26" spans="1:13" s="9" customFormat="1" ht="15" customHeight="1" x14ac:dyDescent="0.25">
      <c r="A26" s="14" t="s">
        <v>6</v>
      </c>
      <c r="B26" s="13">
        <v>1</v>
      </c>
      <c r="C26" s="13">
        <v>4</v>
      </c>
      <c r="D26" s="13">
        <v>5</v>
      </c>
      <c r="E26" s="13">
        <v>0</v>
      </c>
      <c r="F26" s="13">
        <v>346</v>
      </c>
      <c r="G26" s="13">
        <v>346</v>
      </c>
      <c r="H26" s="13">
        <v>0</v>
      </c>
      <c r="I26" s="13">
        <v>36</v>
      </c>
      <c r="J26" s="13">
        <v>36</v>
      </c>
      <c r="K26" s="13">
        <v>2</v>
      </c>
      <c r="L26" s="13">
        <v>5</v>
      </c>
      <c r="M26" s="13">
        <v>7</v>
      </c>
    </row>
    <row r="27" spans="1:13" s="9" customFormat="1" ht="15" customHeight="1" x14ac:dyDescent="0.25">
      <c r="A27" s="14" t="s">
        <v>5</v>
      </c>
      <c r="B27" s="13">
        <v>0</v>
      </c>
      <c r="C27" s="13">
        <v>11</v>
      </c>
      <c r="D27" s="13">
        <v>11</v>
      </c>
      <c r="E27" s="13">
        <v>0</v>
      </c>
      <c r="F27" s="13">
        <v>686</v>
      </c>
      <c r="G27" s="13">
        <v>686</v>
      </c>
      <c r="H27" s="13">
        <v>0</v>
      </c>
      <c r="I27" s="13">
        <v>11</v>
      </c>
      <c r="J27" s="13">
        <v>11</v>
      </c>
      <c r="K27" s="13">
        <v>0</v>
      </c>
      <c r="L27" s="13">
        <v>12</v>
      </c>
      <c r="M27" s="13">
        <v>12</v>
      </c>
    </row>
    <row r="28" spans="1:13" s="9" customFormat="1" ht="15" customHeight="1" x14ac:dyDescent="0.25">
      <c r="A28" s="14" t="s">
        <v>4</v>
      </c>
      <c r="B28" s="13">
        <v>13</v>
      </c>
      <c r="C28" s="13">
        <v>15</v>
      </c>
      <c r="D28" s="13">
        <v>28</v>
      </c>
      <c r="E28" s="13">
        <v>5355</v>
      </c>
      <c r="F28" s="13">
        <v>0</v>
      </c>
      <c r="G28" s="13">
        <v>5355</v>
      </c>
      <c r="H28" s="13">
        <v>26</v>
      </c>
      <c r="I28" s="13">
        <v>30</v>
      </c>
      <c r="J28" s="13">
        <v>56</v>
      </c>
      <c r="K28" s="13">
        <v>4</v>
      </c>
      <c r="L28" s="13">
        <v>23</v>
      </c>
      <c r="M28" s="13">
        <v>27</v>
      </c>
    </row>
    <row r="29" spans="1:13" s="9" customFormat="1" ht="15" customHeight="1" x14ac:dyDescent="0.25">
      <c r="A29" s="14" t="s">
        <v>3</v>
      </c>
      <c r="B29" s="13">
        <v>0</v>
      </c>
      <c r="C29" s="13">
        <v>10</v>
      </c>
      <c r="D29" s="13">
        <v>10</v>
      </c>
      <c r="E29" s="13">
        <v>0</v>
      </c>
      <c r="F29" s="13">
        <v>336</v>
      </c>
      <c r="G29" s="13">
        <v>336</v>
      </c>
      <c r="H29" s="13">
        <v>0</v>
      </c>
      <c r="I29" s="13">
        <v>10</v>
      </c>
      <c r="J29" s="13">
        <v>10</v>
      </c>
      <c r="K29" s="13">
        <v>11</v>
      </c>
      <c r="L29" s="13">
        <v>7</v>
      </c>
      <c r="M29" s="13">
        <v>18</v>
      </c>
    </row>
    <row r="30" spans="1:13" s="9" customFormat="1" ht="15" customHeight="1" x14ac:dyDescent="0.25">
      <c r="A30" s="14" t="s">
        <v>2</v>
      </c>
      <c r="B30" s="13">
        <v>0</v>
      </c>
      <c r="C30" s="13">
        <v>9</v>
      </c>
      <c r="D30" s="13">
        <v>9</v>
      </c>
      <c r="E30" s="13">
        <v>185</v>
      </c>
      <c r="F30" s="13">
        <v>0</v>
      </c>
      <c r="G30" s="13">
        <v>185</v>
      </c>
      <c r="H30" s="13">
        <v>0</v>
      </c>
      <c r="I30" s="13">
        <v>219</v>
      </c>
      <c r="J30" s="13">
        <v>219</v>
      </c>
      <c r="K30" s="13">
        <v>0</v>
      </c>
      <c r="L30" s="13">
        <v>2</v>
      </c>
      <c r="M30" s="13">
        <v>2</v>
      </c>
    </row>
    <row r="31" spans="1:13" s="9" customFormat="1" ht="9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9" customFormat="1" ht="15" customHeight="1" x14ac:dyDescent="0.25">
      <c r="A32" s="11" t="s">
        <v>1</v>
      </c>
      <c r="B32" s="10">
        <f>SUM(B8,B10,B12,B15)</f>
        <v>380</v>
      </c>
      <c r="C32" s="10">
        <f>SUM(C8,C10,C12,C15)</f>
        <v>149</v>
      </c>
      <c r="D32" s="10">
        <f>SUM(D8,D10,D12,D15)</f>
        <v>529</v>
      </c>
      <c r="E32" s="10">
        <f>SUM(E8,E10,E12,E15)</f>
        <v>244576</v>
      </c>
      <c r="F32" s="10">
        <f>SUM(F8,F10,F12,F15)</f>
        <v>31706</v>
      </c>
      <c r="G32" s="10">
        <f>SUM(G8,G10,G12,G15)</f>
        <v>276282</v>
      </c>
      <c r="H32" s="10">
        <f>SUM(H8,H10,H12,H15)</f>
        <v>790</v>
      </c>
      <c r="I32" s="10">
        <f>SUM(I8,I10,I12,I15)</f>
        <v>432</v>
      </c>
      <c r="J32" s="10">
        <f>SUM(J8,J10,J12,J15)</f>
        <v>1222</v>
      </c>
      <c r="K32" s="10">
        <f>SUM(K8,K10,K12,K15)</f>
        <v>867</v>
      </c>
      <c r="L32" s="10">
        <f>SUM(L8,L10,L12,L15)</f>
        <v>180</v>
      </c>
      <c r="M32" s="10">
        <f>SUM(M8,M10,M12,M15)</f>
        <v>1047</v>
      </c>
    </row>
    <row r="33" spans="1:5" ht="15" customHeight="1" x14ac:dyDescent="0.2">
      <c r="A33" s="5"/>
      <c r="B33" s="4"/>
      <c r="C33" s="4"/>
      <c r="D33" s="4"/>
      <c r="E33" s="4"/>
    </row>
    <row r="34" spans="1:5" ht="15" customHeight="1" x14ac:dyDescent="0.25">
      <c r="A34" s="8" t="s">
        <v>0</v>
      </c>
    </row>
    <row r="35" spans="1:5" x14ac:dyDescent="0.2">
      <c r="A35" s="7"/>
      <c r="B35" s="4"/>
      <c r="C35" s="4"/>
      <c r="D35" s="4"/>
      <c r="E35" s="4"/>
    </row>
    <row r="36" spans="1:5" x14ac:dyDescent="0.2">
      <c r="A36" s="7"/>
      <c r="B36" s="4"/>
      <c r="C36" s="4"/>
      <c r="D36" s="4"/>
      <c r="E36" s="4"/>
    </row>
    <row r="37" spans="1:5" x14ac:dyDescent="0.2">
      <c r="A37" s="5"/>
      <c r="B37" s="4"/>
      <c r="C37" s="4"/>
      <c r="D37" s="4"/>
      <c r="E37" s="4"/>
    </row>
    <row r="38" spans="1:5" x14ac:dyDescent="0.2">
      <c r="A38" s="5"/>
      <c r="B38" s="4"/>
      <c r="C38" s="4"/>
      <c r="D38" s="6"/>
      <c r="E38" s="4"/>
    </row>
    <row r="39" spans="1:5" x14ac:dyDescent="0.2">
      <c r="A39" s="5"/>
      <c r="B39" s="6"/>
      <c r="C39" s="4"/>
      <c r="D39" s="6"/>
      <c r="E39" s="6"/>
    </row>
    <row r="40" spans="1:5" x14ac:dyDescent="0.2">
      <c r="A40" s="5"/>
      <c r="B40" s="4"/>
      <c r="C40" s="4"/>
      <c r="D40" s="6"/>
      <c r="E40" s="6"/>
    </row>
    <row r="41" spans="1:5" x14ac:dyDescent="0.2">
      <c r="A41" s="5"/>
      <c r="B41" s="4"/>
      <c r="C41" s="4"/>
      <c r="D41" s="6"/>
      <c r="E41" s="6"/>
    </row>
    <row r="42" spans="1:5" x14ac:dyDescent="0.2">
      <c r="A42" s="5"/>
      <c r="B42" s="4"/>
      <c r="C42" s="4"/>
      <c r="D42" s="4"/>
      <c r="E42" s="4"/>
    </row>
    <row r="43" spans="1:5" x14ac:dyDescent="0.2">
      <c r="A43" s="5"/>
      <c r="B43" s="4"/>
      <c r="C43" s="4"/>
      <c r="D43" s="4"/>
      <c r="E43" s="4"/>
    </row>
    <row r="44" spans="1:5" x14ac:dyDescent="0.2">
      <c r="A44" s="5"/>
      <c r="B44" s="4"/>
      <c r="C44" s="4"/>
      <c r="D44" s="4"/>
      <c r="E44" s="4"/>
    </row>
    <row r="45" spans="1:5" x14ac:dyDescent="0.2">
      <c r="A45" s="5"/>
      <c r="B45" s="4"/>
      <c r="C45" s="4"/>
      <c r="D45" s="4"/>
      <c r="E45" s="4"/>
    </row>
    <row r="46" spans="1:5" x14ac:dyDescent="0.2">
      <c r="A46" s="5"/>
      <c r="B46" s="4"/>
      <c r="C46" s="4"/>
      <c r="D46" s="4"/>
      <c r="E46" s="4"/>
    </row>
    <row r="47" spans="1:5" x14ac:dyDescent="0.2">
      <c r="A47" s="5"/>
      <c r="B47" s="4"/>
      <c r="C47" s="4"/>
      <c r="D47" s="4"/>
      <c r="E47" s="4"/>
    </row>
    <row r="48" spans="1:5" x14ac:dyDescent="0.2">
      <c r="A48" s="5"/>
      <c r="B48" s="4"/>
      <c r="C48" s="4"/>
      <c r="D48" s="4"/>
      <c r="E48" s="4"/>
    </row>
    <row r="49" spans="1:5" x14ac:dyDescent="0.2">
      <c r="A49" s="5"/>
      <c r="B49" s="4"/>
      <c r="C49" s="4"/>
      <c r="D49" s="4"/>
      <c r="E49" s="4"/>
    </row>
    <row r="50" spans="1:5" x14ac:dyDescent="0.2">
      <c r="A50" s="5"/>
      <c r="B50" s="4"/>
      <c r="C50" s="4"/>
      <c r="D50" s="4"/>
      <c r="E50" s="4"/>
    </row>
    <row r="51" spans="1:5" x14ac:dyDescent="0.2">
      <c r="A51" s="5"/>
      <c r="B51" s="4"/>
      <c r="C51" s="4"/>
      <c r="D51" s="4"/>
      <c r="E51" s="4"/>
    </row>
    <row r="52" spans="1:5" x14ac:dyDescent="0.2">
      <c r="A52" s="5"/>
      <c r="B52" s="4"/>
      <c r="C52" s="4"/>
      <c r="D52" s="4"/>
      <c r="E52" s="4"/>
    </row>
    <row r="53" spans="1:5" x14ac:dyDescent="0.2">
      <c r="A53" s="5"/>
      <c r="B53" s="4"/>
      <c r="C53" s="4"/>
      <c r="D53" s="4"/>
      <c r="E53" s="4"/>
    </row>
    <row r="54" spans="1:5" x14ac:dyDescent="0.2">
      <c r="A54" s="5"/>
      <c r="B54" s="4"/>
      <c r="C54" s="4"/>
      <c r="D54" s="4"/>
      <c r="E54" s="4"/>
    </row>
    <row r="55" spans="1:5" x14ac:dyDescent="0.2">
      <c r="A55" s="5"/>
      <c r="B55" s="4"/>
      <c r="C55" s="4"/>
      <c r="D55" s="4"/>
      <c r="E55" s="4"/>
    </row>
    <row r="56" spans="1:5" x14ac:dyDescent="0.2">
      <c r="A56" s="5"/>
      <c r="B56" s="3"/>
      <c r="C56" s="4"/>
      <c r="D56" s="4"/>
      <c r="E56" s="4"/>
    </row>
    <row r="57" spans="1:5" x14ac:dyDescent="0.2">
      <c r="A57" s="5"/>
      <c r="B57" s="4"/>
      <c r="C57" s="4"/>
      <c r="D57" s="4"/>
      <c r="E57" s="4"/>
    </row>
    <row r="58" spans="1:5" x14ac:dyDescent="0.2">
      <c r="A58" s="5"/>
      <c r="B58" s="4"/>
      <c r="C58" s="4"/>
      <c r="D58" s="4"/>
      <c r="E58" s="4"/>
    </row>
    <row r="59" spans="1:5" x14ac:dyDescent="0.2">
      <c r="A59" s="5"/>
      <c r="B59" s="4"/>
      <c r="C59" s="4"/>
      <c r="D59" s="4"/>
      <c r="E59" s="4"/>
    </row>
    <row r="60" spans="1:5" x14ac:dyDescent="0.2">
      <c r="A60" s="5"/>
      <c r="B60" s="4"/>
      <c r="C60" s="4"/>
      <c r="D60" s="4"/>
      <c r="E60" s="4"/>
    </row>
    <row r="61" spans="1:5" x14ac:dyDescent="0.2">
      <c r="A61" s="5"/>
      <c r="B61" s="4"/>
      <c r="C61" s="4"/>
      <c r="D61" s="4"/>
      <c r="E61" s="4"/>
    </row>
    <row r="62" spans="1:5" x14ac:dyDescent="0.2">
      <c r="B62" s="4"/>
      <c r="C62" s="4"/>
      <c r="D62" s="4"/>
      <c r="E62" s="4"/>
    </row>
    <row r="63" spans="1:5" x14ac:dyDescent="0.2">
      <c r="B63" s="4"/>
      <c r="C63" s="4"/>
      <c r="D63" s="4"/>
      <c r="E63" s="4"/>
    </row>
    <row r="64" spans="1:5" x14ac:dyDescent="0.2">
      <c r="B64" s="4"/>
      <c r="C64" s="4"/>
      <c r="D64" s="4"/>
      <c r="E64" s="4"/>
    </row>
    <row r="65" spans="2:5" x14ac:dyDescent="0.25">
      <c r="B65" s="3"/>
      <c r="C65" s="3"/>
      <c r="D65" s="3"/>
      <c r="E65" s="3"/>
    </row>
    <row r="66" spans="2:5" x14ac:dyDescent="0.25">
      <c r="B66" s="3"/>
      <c r="C66" s="3"/>
      <c r="D66" s="3"/>
      <c r="E66" s="3"/>
    </row>
    <row r="67" spans="2:5" x14ac:dyDescent="0.25">
      <c r="B67" s="3"/>
      <c r="C67" s="3"/>
      <c r="D67" s="3"/>
      <c r="E67" s="3"/>
    </row>
    <row r="68" spans="2:5" x14ac:dyDescent="0.25">
      <c r="B68" s="3"/>
      <c r="C68" s="3"/>
      <c r="D68" s="3"/>
      <c r="E68" s="3"/>
    </row>
    <row r="69" spans="2:5" x14ac:dyDescent="0.25">
      <c r="B69" s="3"/>
      <c r="C69" s="3"/>
      <c r="D69" s="3"/>
      <c r="E69" s="3"/>
    </row>
    <row r="70" spans="2:5" x14ac:dyDescent="0.25">
      <c r="B70" s="3"/>
      <c r="C70" s="3"/>
      <c r="D70" s="3"/>
      <c r="E70" s="3"/>
    </row>
    <row r="71" spans="2:5" x14ac:dyDescent="0.25">
      <c r="B71" s="3"/>
      <c r="C71" s="3"/>
      <c r="D71" s="3"/>
      <c r="E71" s="3"/>
    </row>
    <row r="72" spans="2:5" x14ac:dyDescent="0.25">
      <c r="B72" s="3"/>
      <c r="C72" s="3"/>
      <c r="D72" s="3"/>
      <c r="E72" s="3"/>
    </row>
    <row r="73" spans="2:5" x14ac:dyDescent="0.25">
      <c r="B73" s="3"/>
      <c r="C73" s="3"/>
      <c r="D73" s="3"/>
      <c r="E73" s="3"/>
    </row>
    <row r="74" spans="2:5" x14ac:dyDescent="0.25">
      <c r="B74" s="3"/>
      <c r="C74" s="3"/>
      <c r="D74" s="3"/>
      <c r="E74" s="3"/>
    </row>
    <row r="75" spans="2:5" x14ac:dyDescent="0.25">
      <c r="B75" s="3"/>
      <c r="C75" s="3"/>
      <c r="D75" s="3"/>
      <c r="E75" s="3"/>
    </row>
    <row r="76" spans="2:5" x14ac:dyDescent="0.25">
      <c r="B76" s="3"/>
      <c r="C76" s="3"/>
      <c r="D76" s="3"/>
      <c r="E76" s="3"/>
    </row>
    <row r="77" spans="2:5" x14ac:dyDescent="0.25">
      <c r="B77" s="3"/>
      <c r="C77" s="3"/>
      <c r="D77" s="3"/>
      <c r="E77" s="3"/>
    </row>
    <row r="78" spans="2:5" x14ac:dyDescent="0.25">
      <c r="B78" s="3"/>
      <c r="C78" s="3"/>
      <c r="D78" s="3"/>
      <c r="E78" s="3"/>
    </row>
    <row r="79" spans="2:5" x14ac:dyDescent="0.25">
      <c r="B79" s="3"/>
      <c r="C79" s="3"/>
      <c r="D79" s="3"/>
      <c r="E79" s="3"/>
    </row>
    <row r="80" spans="2:5" x14ac:dyDescent="0.25">
      <c r="B80" s="3"/>
      <c r="C80" s="3"/>
      <c r="D80" s="3"/>
      <c r="E80" s="3"/>
    </row>
    <row r="81" spans="2:5" x14ac:dyDescent="0.25">
      <c r="B81" s="3"/>
      <c r="C81" s="3"/>
      <c r="D81" s="3"/>
      <c r="E81" s="3"/>
    </row>
    <row r="82" spans="2:5" x14ac:dyDescent="0.25">
      <c r="B82" s="3"/>
      <c r="C82" s="3"/>
      <c r="D82" s="3"/>
      <c r="E82" s="3"/>
    </row>
    <row r="83" spans="2:5" x14ac:dyDescent="0.25">
      <c r="B83" s="3"/>
      <c r="C83" s="3"/>
      <c r="D83" s="3"/>
      <c r="E83" s="3"/>
    </row>
    <row r="84" spans="2:5" x14ac:dyDescent="0.25">
      <c r="B84" s="3"/>
      <c r="C84" s="3"/>
      <c r="D84" s="3"/>
      <c r="E84" s="3"/>
    </row>
    <row r="85" spans="2:5" x14ac:dyDescent="0.25">
      <c r="B85" s="3"/>
      <c r="C85" s="3"/>
      <c r="D85" s="3"/>
      <c r="E85" s="3"/>
    </row>
    <row r="86" spans="2:5" x14ac:dyDescent="0.25">
      <c r="B86" s="3"/>
      <c r="C86" s="3"/>
      <c r="D86" s="3"/>
      <c r="E86" s="3"/>
    </row>
    <row r="87" spans="2:5" x14ac:dyDescent="0.25">
      <c r="B87" s="3"/>
      <c r="C87" s="3"/>
      <c r="D87" s="3"/>
      <c r="E87" s="3"/>
    </row>
    <row r="88" spans="2:5" x14ac:dyDescent="0.25">
      <c r="B88" s="3"/>
      <c r="C88" s="3"/>
      <c r="D88" s="3"/>
      <c r="E88" s="3"/>
    </row>
    <row r="89" spans="2:5" x14ac:dyDescent="0.25">
      <c r="B89" s="3"/>
      <c r="C89" s="3"/>
      <c r="D89" s="3"/>
      <c r="E89" s="3"/>
    </row>
    <row r="90" spans="2:5" x14ac:dyDescent="0.25">
      <c r="B90" s="3"/>
      <c r="C90" s="3"/>
      <c r="D90" s="3"/>
      <c r="E90" s="3"/>
    </row>
    <row r="91" spans="2:5" x14ac:dyDescent="0.25">
      <c r="B91" s="3"/>
      <c r="C91" s="3"/>
      <c r="D91" s="3"/>
      <c r="E91" s="3"/>
    </row>
    <row r="92" spans="2:5" x14ac:dyDescent="0.25">
      <c r="B92" s="3"/>
      <c r="C92" s="3"/>
      <c r="D92" s="3"/>
      <c r="E92" s="3"/>
    </row>
    <row r="93" spans="2:5" x14ac:dyDescent="0.25">
      <c r="B93" s="3"/>
      <c r="C93" s="3"/>
      <c r="D93" s="3"/>
      <c r="E93" s="3"/>
    </row>
    <row r="94" spans="2:5" x14ac:dyDescent="0.25">
      <c r="B94" s="3"/>
      <c r="C94" s="3"/>
      <c r="D94" s="3"/>
      <c r="E94" s="3"/>
    </row>
    <row r="95" spans="2:5" x14ac:dyDescent="0.25">
      <c r="B95" s="3"/>
      <c r="C95" s="3"/>
      <c r="D95" s="3"/>
      <c r="E95" s="3"/>
    </row>
    <row r="96" spans="2:5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39370078740157499" bottom="0.39370078740157499" header="0" footer="0"/>
  <pageSetup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videoconferencias</vt:lpstr>
      <vt:lpstr>videoconferencias!Títulos_a_imprimir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2021-06-24T17:36:01Z</dcterms:created>
  <dcterms:modified xsi:type="dcterms:W3CDTF">2021-06-24T17:36:22Z</dcterms:modified>
</cp:coreProperties>
</file>