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650"/>
  </bookViews>
  <sheets>
    <sheet name="cursos" sheetId="1" r:id="rId1"/>
  </sheets>
  <externalReferences>
    <externalReference r:id="rId2"/>
  </externalReferences>
  <definedNames>
    <definedName name="_xlnm.Database" localSheetId="0">#REF!</definedName>
    <definedName name="_xlnm.Databas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C8" i="1"/>
  <c r="D8" i="1"/>
  <c r="E8" i="1"/>
  <c r="F8" i="1"/>
  <c r="G8" i="1"/>
  <c r="H8" i="1"/>
  <c r="I8" i="1"/>
  <c r="J8" i="1"/>
  <c r="K8" i="1"/>
  <c r="L8" i="1"/>
  <c r="M8" i="1"/>
  <c r="B22" i="1"/>
  <c r="C22" i="1"/>
  <c r="D22" i="1"/>
  <c r="E22" i="1"/>
  <c r="F22" i="1"/>
  <c r="G22" i="1"/>
  <c r="H22" i="1"/>
  <c r="I22" i="1"/>
  <c r="J22" i="1"/>
  <c r="K22" i="1"/>
  <c r="L22" i="1"/>
  <c r="M22" i="1"/>
  <c r="B31" i="1"/>
  <c r="C31" i="1"/>
  <c r="D31" i="1"/>
  <c r="E31" i="1"/>
  <c r="F31" i="1"/>
  <c r="G31" i="1"/>
  <c r="H31" i="1"/>
  <c r="I31" i="1"/>
  <c r="J31" i="1"/>
  <c r="K31" i="1"/>
  <c r="L31" i="1"/>
  <c r="M31" i="1"/>
  <c r="B35" i="1"/>
  <c r="C35" i="1"/>
  <c r="D35" i="1"/>
  <c r="E35" i="1"/>
  <c r="F35" i="1"/>
  <c r="G35" i="1"/>
  <c r="H35" i="1"/>
  <c r="J35" i="1" s="1"/>
  <c r="J85" i="1" s="1"/>
  <c r="I35" i="1"/>
  <c r="K35" i="1"/>
  <c r="L35" i="1"/>
  <c r="M35" i="1"/>
  <c r="B85" i="1"/>
  <c r="C85" i="1"/>
  <c r="D85" i="1"/>
  <c r="E85" i="1"/>
  <c r="F85" i="1"/>
  <c r="G85" i="1"/>
  <c r="H85" i="1"/>
  <c r="I85" i="1"/>
  <c r="K85" i="1"/>
  <c r="L85" i="1"/>
  <c r="M85" i="1"/>
</calcChain>
</file>

<file path=xl/sharedStrings.xml><?xml version="1.0" encoding="utf-8"?>
<sst xmlns="http://schemas.openxmlformats.org/spreadsheetml/2006/main" count="96" uniqueCount="87">
  <si>
    <t>FUENTE: REDEC, Secretaría de Desarrollo Institucional, UNAM.</t>
  </si>
  <si>
    <t>T O T A L</t>
  </si>
  <si>
    <t>Unidad Académica de Estudios Regionales</t>
  </si>
  <si>
    <t>UNAM - Tucson</t>
  </si>
  <si>
    <t>UNAM - Sudáfrica</t>
  </si>
  <si>
    <t>UNAM - San Antonio</t>
  </si>
  <si>
    <t>UNAM - Seattle</t>
  </si>
  <si>
    <t>UNAM - España</t>
  </si>
  <si>
    <t>UNAM - China</t>
  </si>
  <si>
    <t>UNAM - Chicago</t>
  </si>
  <si>
    <t>UNAM - Canadá</t>
  </si>
  <si>
    <t>UNAM - Boston</t>
  </si>
  <si>
    <t>Red de Educación Continua</t>
  </si>
  <si>
    <t>Programa Universitario de Investigación en Salud</t>
  </si>
  <si>
    <t>Programa Universitario de Estudios sobre Asia y África</t>
  </si>
  <si>
    <t>Programa Universitario de Bioética</t>
  </si>
  <si>
    <t>Programa Universitario de Alimentos</t>
  </si>
  <si>
    <t>Instituto de Investigaciones Sociales</t>
  </si>
  <si>
    <t>Instituto de Investigaciones Jurídicas</t>
  </si>
  <si>
    <t>Instituto de Investigaciones Filológicas</t>
  </si>
  <si>
    <t>Instituto de Investigaciones Económicas</t>
  </si>
  <si>
    <t>Instituto de Investigaciones Biomédicas</t>
  </si>
  <si>
    <t>Instituto de Investigaciones Bibliotecológicas y de la Información</t>
  </si>
  <si>
    <t>Instituto de Investigaciones Bibliográficas</t>
  </si>
  <si>
    <t>Instituto de Investigaciones Antropológicas</t>
  </si>
  <si>
    <t>Instituto de Geofísica</t>
  </si>
  <si>
    <t>Instituto de Fisiología Celular</t>
  </si>
  <si>
    <t>Instituto de Energías Renovables</t>
  </si>
  <si>
    <t>Instituto de Ciencias Aplicadas y Tecnología</t>
  </si>
  <si>
    <t>Instituto de Astronomía</t>
  </si>
  <si>
    <t>Escuela Nacional de Artes Cinematográficas</t>
  </si>
  <si>
    <t>Dirección General del Deporte Universitario</t>
  </si>
  <si>
    <t>Dirección General de Divulgación de la Ciencia</t>
  </si>
  <si>
    <t>Dirección General de Cómputo y de Tecnologías de Información y Comunicación</t>
  </si>
  <si>
    <t>Dirección General de Bibliotecas y Servicios Digitales de Información</t>
  </si>
  <si>
    <t>Dirección General de Artes Visuales</t>
  </si>
  <si>
    <t>Dirección General de Actividades Cinematográficas - Filmoteca UNAM</t>
  </si>
  <si>
    <t>Dirección de Teatro</t>
  </si>
  <si>
    <t>Dirección de Literatura y Fomento a la Lectura</t>
  </si>
  <si>
    <t>Coordinación de Universidad Abierta y Educación a Distancia</t>
  </si>
  <si>
    <t>Centros de Capacitación Ejecutiva e Idiomas - Fundación UNAM &amp; FES Acatlán</t>
  </si>
  <si>
    <t>Centro Regional de Investigaciones Multidisciplinarias</t>
  </si>
  <si>
    <t>Centro Peninsular en Humanidades y Ciencias Sociales</t>
  </si>
  <si>
    <t>Centro de Investigaciones y Estudios de Género</t>
  </si>
  <si>
    <t>Centro de Investigaciones sobre América Latina y el Caribe</t>
  </si>
  <si>
    <t>Centro de Investigaciones sobre América del Norte</t>
  </si>
  <si>
    <t>Centro de Investigaciones Interdisciplinarias en Ciencias y Humanidades</t>
  </si>
  <si>
    <t>Centro de Investigaciones en Geografía Ambiental</t>
  </si>
  <si>
    <t>Centro de Física Aplicada y Tecnología Avanzada</t>
  </si>
  <si>
    <t>Centro de Enseñanza para Extranjeros</t>
  </si>
  <si>
    <t>OTRAS ENTIDADES</t>
  </si>
  <si>
    <t>Escuela Nacional de Trabajo Social</t>
  </si>
  <si>
    <t>Escuela Nacional de Lenguas Lingüstica y Traducción</t>
  </si>
  <si>
    <t>Escuela Nacional de Enfermería y Obstetricia</t>
  </si>
  <si>
    <t>ESCUELAS</t>
  </si>
  <si>
    <t>Escuela Nacional de Estudios Superiores. Unidad Morelia</t>
  </si>
  <si>
    <t>Escuela Nacional de Estudios Superiores. Unidad Mérida</t>
  </si>
  <si>
    <t>Escuela Nacional de Estudios Superiores. Unidad León</t>
  </si>
  <si>
    <t>Facultad de Estudios Superiores Zaragoza</t>
  </si>
  <si>
    <t>Facultad de Estudios Superiores Iztacala</t>
  </si>
  <si>
    <t>Facultad de Estudios Superiores Cuautitlán</t>
  </si>
  <si>
    <t>Facultad de Estudios Superiores Aragón</t>
  </si>
  <si>
    <t>Facultad de Estudios Superiores Acatlán</t>
  </si>
  <si>
    <t>UNIDADES MULTIDISCIPLINARIAS</t>
  </si>
  <si>
    <t>Facultad de Química</t>
  </si>
  <si>
    <t>Facultad de Psicología</t>
  </si>
  <si>
    <t>Facultad de Odontología</t>
  </si>
  <si>
    <t>Facultad de Música</t>
  </si>
  <si>
    <t>Facultad de Medicina Veterinaria y Zootecnia</t>
  </si>
  <si>
    <t>Facultad de Medicina</t>
  </si>
  <si>
    <t>Facultad de Ingeniería</t>
  </si>
  <si>
    <t>Facultad de Filosofía y Letras</t>
  </si>
  <si>
    <t>Facultad de Derecho</t>
  </si>
  <si>
    <t>Facultad de Contaduría y Administración</t>
  </si>
  <si>
    <t>Facultad de Ciencias Políticas y Sociales</t>
  </si>
  <si>
    <t>Facultad de Ciencias</t>
  </si>
  <si>
    <t>Facultad de Arquitectura</t>
  </si>
  <si>
    <t>FACULTADES</t>
  </si>
  <si>
    <t>Total</t>
  </si>
  <si>
    <t>Internacional</t>
  </si>
  <si>
    <t>Nacional</t>
  </si>
  <si>
    <t>Ponentes</t>
  </si>
  <si>
    <t>Horas</t>
  </si>
  <si>
    <t>Beneficiados directos</t>
  </si>
  <si>
    <t>Actividades</t>
  </si>
  <si>
    <t>CURSOS</t>
  </si>
  <si>
    <t>UNAM. EDUCACIÓN CONTINUA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</si>
</sst>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>
      <alignment vertical="center"/>
    </xf>
    <xf numFmtId="0" fontId="1" fillId="0" borderId="0"/>
  </cellStyleXfs>
  <cellXfs count="26">
    <xf numFmtId="0" fontId="0" fillId="0" borderId="0" xfId="0"/>
    <xf numFmtId="0" fontId="1" fillId="0" borderId="0" xfId="1" applyAlignment="1">
      <alignment vertical="center"/>
    </xf>
    <xf numFmtId="0" fontId="1" fillId="0" borderId="0" xfId="1" applyFill="1" applyAlignment="1">
      <alignment vertical="center"/>
    </xf>
    <xf numFmtId="3" fontId="1" fillId="0" borderId="0" xfId="1" applyNumberFormat="1" applyFill="1" applyAlignment="1">
      <alignment vertical="center"/>
    </xf>
    <xf numFmtId="3" fontId="1" fillId="0" borderId="0" xfId="1" applyNumberFormat="1" applyAlignment="1">
      <alignment vertical="center"/>
    </xf>
    <xf numFmtId="0" fontId="2" fillId="0" borderId="0" xfId="0" applyFont="1" applyAlignment="1">
      <alignment vertical="center"/>
    </xf>
    <xf numFmtId="3" fontId="3" fillId="2" borderId="0" xfId="1" applyNumberFormat="1" applyFont="1" applyFill="1" applyAlignment="1">
      <alignment vertical="center"/>
    </xf>
    <xf numFmtId="0" fontId="3" fillId="2" borderId="0" xfId="2" applyFont="1" applyFill="1" applyAlignment="1">
      <alignment horizontal="left" vertical="center"/>
    </xf>
    <xf numFmtId="3" fontId="1" fillId="0" borderId="0" xfId="1" applyNumberFormat="1" applyBorder="1" applyAlignment="1">
      <alignment vertical="center"/>
    </xf>
    <xf numFmtId="3" fontId="1" fillId="0" borderId="0" xfId="1" applyNumberFormat="1" applyFill="1" applyBorder="1" applyAlignment="1">
      <alignment vertical="center"/>
    </xf>
    <xf numFmtId="0" fontId="1" fillId="0" borderId="0" xfId="1" applyFill="1" applyAlignment="1">
      <alignment horizontal="left" vertical="center" indent="1"/>
    </xf>
    <xf numFmtId="3" fontId="1" fillId="0" borderId="0" xfId="1" applyNumberFormat="1" applyFont="1" applyFill="1" applyAlignment="1">
      <alignment vertical="center"/>
    </xf>
    <xf numFmtId="0" fontId="1" fillId="0" borderId="0" xfId="1" applyFont="1" applyFill="1" applyAlignment="1">
      <alignment horizontal="left" vertical="center" indent="1"/>
    </xf>
    <xf numFmtId="3" fontId="3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Fill="1" applyAlignment="1">
      <alignment horizontal="left" vertical="center"/>
    </xf>
    <xf numFmtId="3" fontId="3" fillId="0" borderId="0" xfId="1" applyNumberFormat="1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Fill="1" applyAlignment="1">
      <alignment vertical="center"/>
    </xf>
    <xf numFmtId="1" fontId="4" fillId="2" borderId="0" xfId="3" applyNumberFormat="1" applyFont="1" applyFill="1" applyAlignment="1">
      <alignment horizontal="center" vertical="center"/>
    </xf>
    <xf numFmtId="0" fontId="4" fillId="2" borderId="0" xfId="2" applyFont="1" applyFill="1" applyAlignment="1">
      <alignment horizontal="left" vertical="center"/>
    </xf>
    <xf numFmtId="1" fontId="4" fillId="2" borderId="0" xfId="3" applyNumberFormat="1" applyFont="1" applyFill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/>
    </xf>
  </cellXfs>
  <cellStyles count="4">
    <cellStyle name="Normal" xfId="0" builtinId="0"/>
    <cellStyle name="Normal 2" xfId="1"/>
    <cellStyle name="Normal 2 2" xfId="3"/>
    <cellStyle name="Normal_Cursos99_fi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Desktop/valida2021/agendaxls/2%20docencia/11%20educon%202020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lleres"/>
      <sheetName val="seminarios"/>
      <sheetName val="conferencias"/>
      <sheetName val="videoconferencias"/>
      <sheetName val="coloquios"/>
      <sheetName val="congresos "/>
      <sheetName val="foros"/>
      <sheetName val="jornadas"/>
      <sheetName val="mesas redondas"/>
      <sheetName val="panel de expertos "/>
      <sheetName val="sesión académica"/>
      <sheetName val="simposio"/>
      <sheetName val="módul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N147"/>
  <sheetViews>
    <sheetView tabSelected="1" zoomScaleNormal="100" workbookViewId="0">
      <selection sqref="A1:M1"/>
    </sheetView>
  </sheetViews>
  <sheetFormatPr baseColWidth="10" defaultColWidth="11.42578125" defaultRowHeight="12.75" x14ac:dyDescent="0.25"/>
  <cols>
    <col min="1" max="1" width="70.42578125" style="1" customWidth="1"/>
    <col min="2" max="4" width="10.85546875" style="1" customWidth="1"/>
    <col min="5" max="5" width="10.85546875" style="2" customWidth="1"/>
    <col min="6" max="6" width="10.85546875" style="1" customWidth="1"/>
    <col min="7" max="7" width="10.85546875" style="2" customWidth="1"/>
    <col min="8" max="13" width="10.85546875" style="1" customWidth="1"/>
    <col min="14" max="16384" width="11.42578125" style="1"/>
  </cols>
  <sheetData>
    <row r="1" spans="1:13" ht="15" customHeight="1" x14ac:dyDescent="0.25">
      <c r="A1" s="25" t="s">
        <v>86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ht="15" customHeight="1" x14ac:dyDescent="0.25">
      <c r="A2" s="24" t="s">
        <v>85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ht="15" customHeight="1" x14ac:dyDescent="0.25">
      <c r="A3" s="24">
        <v>2020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3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</row>
    <row r="5" spans="1:13" ht="15" customHeight="1" x14ac:dyDescent="0.25">
      <c r="A5" s="21"/>
      <c r="B5" s="22" t="s">
        <v>84</v>
      </c>
      <c r="C5" s="22"/>
      <c r="D5" s="22"/>
      <c r="E5" s="22" t="s">
        <v>83</v>
      </c>
      <c r="F5" s="22"/>
      <c r="G5" s="22"/>
      <c r="H5" s="22" t="s">
        <v>82</v>
      </c>
      <c r="I5" s="22"/>
      <c r="J5" s="22"/>
      <c r="K5" s="22" t="s">
        <v>81</v>
      </c>
      <c r="L5" s="22"/>
      <c r="M5" s="22"/>
    </row>
    <row r="6" spans="1:13" ht="15" customHeight="1" x14ac:dyDescent="0.25">
      <c r="A6" s="21"/>
      <c r="B6" s="20" t="s">
        <v>80</v>
      </c>
      <c r="C6" s="20" t="s">
        <v>79</v>
      </c>
      <c r="D6" s="20" t="s">
        <v>78</v>
      </c>
      <c r="E6" s="20" t="s">
        <v>80</v>
      </c>
      <c r="F6" s="20" t="s">
        <v>79</v>
      </c>
      <c r="G6" s="20" t="s">
        <v>78</v>
      </c>
      <c r="H6" s="20" t="s">
        <v>80</v>
      </c>
      <c r="I6" s="20" t="s">
        <v>79</v>
      </c>
      <c r="J6" s="20" t="s">
        <v>78</v>
      </c>
      <c r="K6" s="20" t="s">
        <v>80</v>
      </c>
      <c r="L6" s="20" t="s">
        <v>79</v>
      </c>
      <c r="M6" s="20" t="s">
        <v>78</v>
      </c>
    </row>
    <row r="7" spans="1:13" ht="9" customHeight="1" x14ac:dyDescent="0.25">
      <c r="B7" s="18"/>
      <c r="C7" s="18"/>
      <c r="D7" s="18"/>
      <c r="E7" s="19"/>
      <c r="F7" s="18"/>
      <c r="G7" s="19"/>
      <c r="H7" s="18"/>
      <c r="I7" s="18"/>
      <c r="J7" s="18"/>
      <c r="K7" s="18"/>
    </row>
    <row r="8" spans="1:13" ht="15" customHeight="1" x14ac:dyDescent="0.25">
      <c r="A8" s="15" t="s">
        <v>77</v>
      </c>
      <c r="B8" s="13">
        <f>SUM(B9:B21)</f>
        <v>510</v>
      </c>
      <c r="C8" s="17">
        <f>SUM(C9:C21)</f>
        <v>6</v>
      </c>
      <c r="D8" s="17">
        <f>SUM(D9:D21)</f>
        <v>516</v>
      </c>
      <c r="E8" s="13">
        <f>SUM(E9:E21)</f>
        <v>21679</v>
      </c>
      <c r="F8" s="17">
        <f>SUM(F9:F21)</f>
        <v>727</v>
      </c>
      <c r="G8" s="13">
        <f>SUM(G9:G21)</f>
        <v>22406</v>
      </c>
      <c r="H8" s="17">
        <f>SUM(H9:H21)</f>
        <v>15225</v>
      </c>
      <c r="I8" s="17">
        <f>SUM(I9:I21)</f>
        <v>184</v>
      </c>
      <c r="J8" s="17">
        <f>SUM(J9:J21)</f>
        <v>15409</v>
      </c>
      <c r="K8" s="17">
        <f>SUM(K9:K21)</f>
        <v>1314</v>
      </c>
      <c r="L8" s="17">
        <f>SUM(L9:L21)</f>
        <v>5</v>
      </c>
      <c r="M8" s="17">
        <f>SUM(M9:M21)</f>
        <v>1319</v>
      </c>
    </row>
    <row r="9" spans="1:13" ht="15" customHeight="1" x14ac:dyDescent="0.25">
      <c r="A9" s="10" t="s">
        <v>76</v>
      </c>
      <c r="B9" s="3">
        <v>16</v>
      </c>
      <c r="C9" s="3">
        <v>1</v>
      </c>
      <c r="D9" s="3">
        <v>17</v>
      </c>
      <c r="E9" s="3">
        <v>977</v>
      </c>
      <c r="F9" s="3">
        <v>123</v>
      </c>
      <c r="G9" s="3">
        <v>1100</v>
      </c>
      <c r="H9" s="3">
        <v>611</v>
      </c>
      <c r="I9" s="3">
        <v>34</v>
      </c>
      <c r="J9" s="3">
        <v>645</v>
      </c>
      <c r="K9" s="3">
        <v>81</v>
      </c>
      <c r="L9" s="3">
        <v>0</v>
      </c>
      <c r="M9" s="3">
        <v>81</v>
      </c>
    </row>
    <row r="10" spans="1:13" ht="15" customHeight="1" x14ac:dyDescent="0.25">
      <c r="A10" s="10" t="s">
        <v>75</v>
      </c>
      <c r="B10" s="3">
        <v>40</v>
      </c>
      <c r="C10" s="3">
        <v>1</v>
      </c>
      <c r="D10" s="3">
        <v>41</v>
      </c>
      <c r="E10" s="3">
        <v>3978</v>
      </c>
      <c r="F10" s="3">
        <v>3</v>
      </c>
      <c r="G10" s="3">
        <v>3981</v>
      </c>
      <c r="H10" s="3">
        <v>1814</v>
      </c>
      <c r="I10" s="3">
        <v>0</v>
      </c>
      <c r="J10" s="3">
        <v>1814</v>
      </c>
      <c r="K10" s="3">
        <v>163</v>
      </c>
      <c r="L10" s="3">
        <v>0</v>
      </c>
      <c r="M10" s="3">
        <v>163</v>
      </c>
    </row>
    <row r="11" spans="1:13" s="2" customFormat="1" ht="15" customHeight="1" x14ac:dyDescent="0.25">
      <c r="A11" s="12" t="s">
        <v>74</v>
      </c>
      <c r="B11" s="3">
        <v>11</v>
      </c>
      <c r="C11" s="3">
        <v>0</v>
      </c>
      <c r="D11" s="3">
        <v>11</v>
      </c>
      <c r="E11" s="3">
        <v>3735</v>
      </c>
      <c r="F11" s="3">
        <v>0</v>
      </c>
      <c r="G11" s="3">
        <v>3735</v>
      </c>
      <c r="H11" s="3">
        <v>290</v>
      </c>
      <c r="I11" s="3">
        <v>0</v>
      </c>
      <c r="J11" s="3">
        <v>290</v>
      </c>
      <c r="K11" s="11">
        <v>23</v>
      </c>
      <c r="L11" s="3">
        <v>0</v>
      </c>
      <c r="M11" s="11">
        <v>23</v>
      </c>
    </row>
    <row r="12" spans="1:13" s="2" customFormat="1" ht="15" customHeight="1" x14ac:dyDescent="0.25">
      <c r="A12" s="12" t="s">
        <v>73</v>
      </c>
      <c r="B12" s="3">
        <v>95</v>
      </c>
      <c r="C12" s="3">
        <v>1</v>
      </c>
      <c r="D12" s="3">
        <v>96</v>
      </c>
      <c r="E12" s="3">
        <v>892</v>
      </c>
      <c r="F12" s="3">
        <v>13</v>
      </c>
      <c r="G12" s="3">
        <v>905</v>
      </c>
      <c r="H12" s="3">
        <v>1684</v>
      </c>
      <c r="I12" s="3">
        <v>40</v>
      </c>
      <c r="J12" s="3">
        <v>1724</v>
      </c>
      <c r="K12" s="11">
        <v>107</v>
      </c>
      <c r="L12" s="3">
        <v>0</v>
      </c>
      <c r="M12" s="11">
        <v>107</v>
      </c>
    </row>
    <row r="13" spans="1:13" s="2" customFormat="1" ht="15" customHeight="1" x14ac:dyDescent="0.25">
      <c r="A13" s="12" t="s">
        <v>72</v>
      </c>
      <c r="B13" s="3">
        <v>17</v>
      </c>
      <c r="C13" s="3">
        <v>0</v>
      </c>
      <c r="D13" s="3">
        <v>17</v>
      </c>
      <c r="E13" s="3">
        <v>694</v>
      </c>
      <c r="F13" s="3">
        <v>0</v>
      </c>
      <c r="G13" s="3">
        <v>694</v>
      </c>
      <c r="H13" s="3">
        <v>428</v>
      </c>
      <c r="I13" s="3">
        <v>0</v>
      </c>
      <c r="J13" s="3">
        <v>428</v>
      </c>
      <c r="K13" s="3">
        <v>19</v>
      </c>
      <c r="L13" s="3">
        <v>0</v>
      </c>
      <c r="M13" s="11">
        <v>19</v>
      </c>
    </row>
    <row r="14" spans="1:13" s="2" customFormat="1" ht="15" customHeight="1" x14ac:dyDescent="0.25">
      <c r="A14" s="10" t="s">
        <v>71</v>
      </c>
      <c r="B14" s="3">
        <v>17</v>
      </c>
      <c r="C14" s="3">
        <v>1</v>
      </c>
      <c r="D14" s="3">
        <v>18</v>
      </c>
      <c r="E14" s="3">
        <v>179</v>
      </c>
      <c r="F14" s="3">
        <v>1</v>
      </c>
      <c r="G14" s="3">
        <v>180</v>
      </c>
      <c r="H14" s="3">
        <v>787</v>
      </c>
      <c r="I14" s="3">
        <v>50</v>
      </c>
      <c r="J14" s="3">
        <v>837</v>
      </c>
      <c r="K14" s="3">
        <v>32</v>
      </c>
      <c r="L14" s="3">
        <v>0</v>
      </c>
      <c r="M14" s="3">
        <v>32</v>
      </c>
    </row>
    <row r="15" spans="1:13" ht="15" customHeight="1" x14ac:dyDescent="0.25">
      <c r="A15" s="10" t="s">
        <v>70</v>
      </c>
      <c r="B15" s="3">
        <v>89</v>
      </c>
      <c r="C15" s="3">
        <v>0</v>
      </c>
      <c r="D15" s="3">
        <v>89</v>
      </c>
      <c r="E15" s="3">
        <v>1540</v>
      </c>
      <c r="F15" s="3">
        <v>0</v>
      </c>
      <c r="G15" s="3">
        <v>1540</v>
      </c>
      <c r="H15" s="3">
        <v>2362</v>
      </c>
      <c r="I15" s="3">
        <v>0</v>
      </c>
      <c r="J15" s="3">
        <v>2362</v>
      </c>
      <c r="K15" s="3">
        <v>104</v>
      </c>
      <c r="L15" s="3">
        <v>0</v>
      </c>
      <c r="M15" s="3">
        <v>104</v>
      </c>
    </row>
    <row r="16" spans="1:13" ht="15" customHeight="1" x14ac:dyDescent="0.25">
      <c r="A16" s="10" t="s">
        <v>69</v>
      </c>
      <c r="B16" s="3">
        <v>42</v>
      </c>
      <c r="C16" s="3">
        <v>0</v>
      </c>
      <c r="D16" s="3">
        <v>42</v>
      </c>
      <c r="E16" s="3">
        <v>2304</v>
      </c>
      <c r="F16" s="3">
        <v>0</v>
      </c>
      <c r="G16" s="3">
        <v>2304</v>
      </c>
      <c r="H16" s="3">
        <v>2994</v>
      </c>
      <c r="I16" s="3">
        <v>0</v>
      </c>
      <c r="J16" s="3">
        <v>2994</v>
      </c>
      <c r="K16" s="3">
        <v>312</v>
      </c>
      <c r="L16" s="3">
        <v>0</v>
      </c>
      <c r="M16" s="3">
        <v>312</v>
      </c>
    </row>
    <row r="17" spans="1:13" ht="15" customHeight="1" x14ac:dyDescent="0.25">
      <c r="A17" s="10" t="s">
        <v>68</v>
      </c>
      <c r="B17" s="3">
        <v>82</v>
      </c>
      <c r="C17" s="3">
        <v>0</v>
      </c>
      <c r="D17" s="3">
        <v>82</v>
      </c>
      <c r="E17" s="3">
        <v>4218</v>
      </c>
      <c r="F17" s="3">
        <v>9</v>
      </c>
      <c r="G17" s="3">
        <v>4227</v>
      </c>
      <c r="H17" s="3">
        <v>1705</v>
      </c>
      <c r="I17" s="3">
        <v>0</v>
      </c>
      <c r="J17" s="3">
        <v>1705</v>
      </c>
      <c r="K17" s="3">
        <v>338</v>
      </c>
      <c r="L17" s="3">
        <v>0</v>
      </c>
      <c r="M17" s="3">
        <v>338</v>
      </c>
    </row>
    <row r="18" spans="1:13" ht="15" customHeight="1" x14ac:dyDescent="0.25">
      <c r="A18" s="10" t="s">
        <v>67</v>
      </c>
      <c r="B18" s="3">
        <v>23</v>
      </c>
      <c r="C18" s="3">
        <v>0</v>
      </c>
      <c r="D18" s="3">
        <v>23</v>
      </c>
      <c r="E18" s="3">
        <v>599</v>
      </c>
      <c r="F18" s="3">
        <v>5</v>
      </c>
      <c r="G18" s="3">
        <v>604</v>
      </c>
      <c r="H18" s="3">
        <v>1007</v>
      </c>
      <c r="I18" s="3">
        <v>32</v>
      </c>
      <c r="J18" s="3">
        <v>1039</v>
      </c>
      <c r="K18" s="3">
        <v>12</v>
      </c>
      <c r="L18" s="3">
        <v>0</v>
      </c>
      <c r="M18" s="3">
        <v>12</v>
      </c>
    </row>
    <row r="19" spans="1:13" ht="15" customHeight="1" x14ac:dyDescent="0.25">
      <c r="A19" s="10" t="s">
        <v>66</v>
      </c>
      <c r="B19" s="3">
        <v>23</v>
      </c>
      <c r="C19" s="4">
        <v>2</v>
      </c>
      <c r="D19" s="4">
        <v>25</v>
      </c>
      <c r="E19" s="3">
        <v>1240</v>
      </c>
      <c r="F19" s="4">
        <v>573</v>
      </c>
      <c r="G19" s="3">
        <v>1813</v>
      </c>
      <c r="H19" s="4">
        <v>192</v>
      </c>
      <c r="I19" s="4">
        <v>28</v>
      </c>
      <c r="J19" s="4">
        <v>220</v>
      </c>
      <c r="K19" s="4">
        <v>68</v>
      </c>
      <c r="L19" s="4">
        <v>5</v>
      </c>
      <c r="M19" s="4">
        <v>73</v>
      </c>
    </row>
    <row r="20" spans="1:13" ht="15" customHeight="1" x14ac:dyDescent="0.25">
      <c r="A20" s="10" t="s">
        <v>65</v>
      </c>
      <c r="B20" s="3">
        <v>44</v>
      </c>
      <c r="C20" s="4">
        <v>0</v>
      </c>
      <c r="D20" s="4">
        <v>44</v>
      </c>
      <c r="E20" s="3">
        <v>1073</v>
      </c>
      <c r="F20" s="4">
        <v>0</v>
      </c>
      <c r="G20" s="3">
        <v>1073</v>
      </c>
      <c r="H20" s="4">
        <v>1051</v>
      </c>
      <c r="I20" s="4">
        <v>0</v>
      </c>
      <c r="J20" s="4">
        <v>1051</v>
      </c>
      <c r="K20" s="4">
        <v>44</v>
      </c>
      <c r="L20" s="4">
        <v>0</v>
      </c>
      <c r="M20" s="4">
        <v>44</v>
      </c>
    </row>
    <row r="21" spans="1:13" ht="15" customHeight="1" x14ac:dyDescent="0.25">
      <c r="A21" s="10" t="s">
        <v>64</v>
      </c>
      <c r="B21" s="3">
        <v>11</v>
      </c>
      <c r="C21" s="4">
        <v>0</v>
      </c>
      <c r="D21" s="4">
        <v>11</v>
      </c>
      <c r="E21" s="3">
        <v>250</v>
      </c>
      <c r="F21" s="4">
        <v>0</v>
      </c>
      <c r="G21" s="3">
        <v>250</v>
      </c>
      <c r="H21" s="4">
        <v>300</v>
      </c>
      <c r="I21" s="4">
        <v>0</v>
      </c>
      <c r="J21" s="4">
        <v>300</v>
      </c>
      <c r="K21" s="4">
        <v>11</v>
      </c>
      <c r="L21" s="4">
        <v>0</v>
      </c>
      <c r="M21" s="1">
        <v>11</v>
      </c>
    </row>
    <row r="22" spans="1:13" ht="15" customHeight="1" x14ac:dyDescent="0.25">
      <c r="A22" s="16" t="s">
        <v>63</v>
      </c>
      <c r="B22" s="13">
        <f>SUM(B23:B30)</f>
        <v>283</v>
      </c>
      <c r="C22" s="13">
        <f>SUM(C23:C30)</f>
        <v>75</v>
      </c>
      <c r="D22" s="13">
        <f>SUM(D23:D30)</f>
        <v>358</v>
      </c>
      <c r="E22" s="13">
        <f>SUM(E23:E30)</f>
        <v>7395</v>
      </c>
      <c r="F22" s="13">
        <f>SUM(F23:F30)</f>
        <v>626</v>
      </c>
      <c r="G22" s="13">
        <f>SUM(G23:G30)</f>
        <v>8021</v>
      </c>
      <c r="H22" s="13">
        <f>SUM(H23:H30)</f>
        <v>18207</v>
      </c>
      <c r="I22" s="13">
        <f>SUM(I23:I30)</f>
        <v>3333</v>
      </c>
      <c r="J22" s="13">
        <f>SUM(J23:J30)</f>
        <v>21540</v>
      </c>
      <c r="K22" s="13">
        <f>SUM(K23:K30)</f>
        <v>872</v>
      </c>
      <c r="L22" s="13">
        <f>SUM(L23:L30)</f>
        <v>101</v>
      </c>
      <c r="M22" s="13">
        <f>SUM(M23:M30)</f>
        <v>973</v>
      </c>
    </row>
    <row r="23" spans="1:13" ht="15" customHeight="1" x14ac:dyDescent="0.25">
      <c r="A23" s="12" t="s">
        <v>62</v>
      </c>
      <c r="B23" s="3">
        <v>22</v>
      </c>
      <c r="C23" s="4">
        <v>0</v>
      </c>
      <c r="D23" s="4">
        <v>22</v>
      </c>
      <c r="E23" s="3">
        <v>329</v>
      </c>
      <c r="F23" s="4">
        <v>0</v>
      </c>
      <c r="G23" s="3">
        <v>329</v>
      </c>
      <c r="H23" s="4">
        <v>751</v>
      </c>
      <c r="I23" s="4">
        <v>0</v>
      </c>
      <c r="J23" s="4">
        <v>751</v>
      </c>
      <c r="K23" s="4">
        <v>21</v>
      </c>
      <c r="L23" s="4">
        <v>1</v>
      </c>
      <c r="M23" s="1">
        <v>22</v>
      </c>
    </row>
    <row r="24" spans="1:13" ht="15" customHeight="1" x14ac:dyDescent="0.25">
      <c r="A24" s="12" t="s">
        <v>61</v>
      </c>
      <c r="B24" s="3">
        <v>53</v>
      </c>
      <c r="C24" s="4">
        <v>0</v>
      </c>
      <c r="D24" s="4">
        <v>53</v>
      </c>
      <c r="E24" s="3">
        <v>939</v>
      </c>
      <c r="F24" s="4">
        <v>0</v>
      </c>
      <c r="G24" s="3">
        <v>939</v>
      </c>
      <c r="H24" s="4">
        <v>5106</v>
      </c>
      <c r="I24" s="4">
        <v>0</v>
      </c>
      <c r="J24" s="4">
        <v>5106</v>
      </c>
      <c r="K24" s="4">
        <v>53</v>
      </c>
      <c r="L24" s="4">
        <v>0</v>
      </c>
      <c r="M24" s="1">
        <v>53</v>
      </c>
    </row>
    <row r="25" spans="1:13" s="2" customFormat="1" ht="15" customHeight="1" x14ac:dyDescent="0.25">
      <c r="A25" s="12" t="s">
        <v>60</v>
      </c>
      <c r="B25" s="3">
        <v>18</v>
      </c>
      <c r="C25" s="3">
        <v>1</v>
      </c>
      <c r="D25" s="3">
        <v>19</v>
      </c>
      <c r="E25" s="3">
        <v>257</v>
      </c>
      <c r="F25" s="3">
        <v>24</v>
      </c>
      <c r="G25" s="3">
        <v>281</v>
      </c>
      <c r="H25" s="3">
        <v>379</v>
      </c>
      <c r="I25" s="3">
        <v>25</v>
      </c>
      <c r="J25" s="3">
        <v>404</v>
      </c>
      <c r="K25" s="3">
        <v>18</v>
      </c>
      <c r="L25" s="3">
        <v>1</v>
      </c>
      <c r="M25" s="3">
        <v>19</v>
      </c>
    </row>
    <row r="26" spans="1:13" ht="15" customHeight="1" x14ac:dyDescent="0.25">
      <c r="A26" s="12" t="s">
        <v>59</v>
      </c>
      <c r="B26" s="3">
        <v>35</v>
      </c>
      <c r="C26" s="4">
        <v>28</v>
      </c>
      <c r="D26" s="4">
        <v>63</v>
      </c>
      <c r="E26" s="3">
        <v>421</v>
      </c>
      <c r="F26" s="4">
        <v>573</v>
      </c>
      <c r="G26" s="3">
        <v>994</v>
      </c>
      <c r="H26" s="4">
        <v>1108</v>
      </c>
      <c r="I26" s="4">
        <v>1120</v>
      </c>
      <c r="J26" s="4">
        <v>2228</v>
      </c>
      <c r="K26" s="4">
        <v>81</v>
      </c>
      <c r="L26" s="4">
        <v>67</v>
      </c>
      <c r="M26" s="1">
        <v>148</v>
      </c>
    </row>
    <row r="27" spans="1:13" ht="15" customHeight="1" x14ac:dyDescent="0.25">
      <c r="A27" s="12" t="s">
        <v>58</v>
      </c>
      <c r="B27" s="3">
        <v>24</v>
      </c>
      <c r="C27" s="4">
        <v>0</v>
      </c>
      <c r="D27" s="4">
        <v>24</v>
      </c>
      <c r="E27" s="3">
        <v>2138</v>
      </c>
      <c r="F27" s="4">
        <v>0</v>
      </c>
      <c r="G27" s="3">
        <v>2138</v>
      </c>
      <c r="H27" s="4">
        <v>1467</v>
      </c>
      <c r="I27" s="4">
        <v>0</v>
      </c>
      <c r="J27" s="4">
        <v>1467</v>
      </c>
      <c r="K27" s="4">
        <v>446</v>
      </c>
      <c r="L27" s="4">
        <v>0</v>
      </c>
      <c r="M27" s="1">
        <v>446</v>
      </c>
    </row>
    <row r="28" spans="1:13" ht="15" customHeight="1" x14ac:dyDescent="0.25">
      <c r="A28" s="10" t="s">
        <v>57</v>
      </c>
      <c r="B28" s="3">
        <v>53</v>
      </c>
      <c r="C28" s="4">
        <v>46</v>
      </c>
      <c r="D28" s="4">
        <v>99</v>
      </c>
      <c r="E28" s="3">
        <v>1274</v>
      </c>
      <c r="F28" s="4">
        <v>22</v>
      </c>
      <c r="G28" s="3">
        <v>1296</v>
      </c>
      <c r="H28" s="4">
        <v>2010</v>
      </c>
      <c r="I28" s="4">
        <v>2188</v>
      </c>
      <c r="J28" s="4">
        <v>4198</v>
      </c>
      <c r="K28" s="4">
        <v>93</v>
      </c>
      <c r="L28" s="4">
        <v>20</v>
      </c>
      <c r="M28" s="1">
        <v>113</v>
      </c>
    </row>
    <row r="29" spans="1:13" ht="15" customHeight="1" x14ac:dyDescent="0.25">
      <c r="A29" s="10" t="s">
        <v>56</v>
      </c>
      <c r="B29" s="3">
        <v>53</v>
      </c>
      <c r="C29" s="4">
        <v>0</v>
      </c>
      <c r="D29" s="4">
        <v>53</v>
      </c>
      <c r="E29" s="3">
        <v>748</v>
      </c>
      <c r="F29" s="4">
        <v>0</v>
      </c>
      <c r="G29" s="3">
        <v>748</v>
      </c>
      <c r="H29" s="4">
        <v>1592</v>
      </c>
      <c r="I29" s="4">
        <v>0</v>
      </c>
      <c r="J29" s="4">
        <v>1592</v>
      </c>
      <c r="K29" s="4">
        <v>56</v>
      </c>
      <c r="L29" s="4">
        <v>1</v>
      </c>
      <c r="M29" s="1">
        <v>57</v>
      </c>
    </row>
    <row r="30" spans="1:13" ht="15" customHeight="1" x14ac:dyDescent="0.25">
      <c r="A30" s="10" t="s">
        <v>55</v>
      </c>
      <c r="B30" s="3">
        <v>25</v>
      </c>
      <c r="C30" s="4">
        <v>0</v>
      </c>
      <c r="D30" s="4">
        <v>25</v>
      </c>
      <c r="E30" s="3">
        <v>1289</v>
      </c>
      <c r="F30" s="4">
        <v>7</v>
      </c>
      <c r="G30" s="3">
        <v>1296</v>
      </c>
      <c r="H30" s="4">
        <v>5794</v>
      </c>
      <c r="I30" s="4">
        <v>0</v>
      </c>
      <c r="J30" s="4">
        <v>5794</v>
      </c>
      <c r="K30" s="4">
        <v>104</v>
      </c>
      <c r="L30" s="4">
        <v>11</v>
      </c>
      <c r="M30" s="1">
        <v>115</v>
      </c>
    </row>
    <row r="31" spans="1:13" ht="15" customHeight="1" x14ac:dyDescent="0.25">
      <c r="A31" s="15" t="s">
        <v>54</v>
      </c>
      <c r="B31" s="13">
        <f>SUM(B32:B34)</f>
        <v>1428</v>
      </c>
      <c r="C31" s="13">
        <f>SUM(C32:C34)</f>
        <v>0</v>
      </c>
      <c r="D31" s="13">
        <f>SUM(D32:D34)</f>
        <v>1428</v>
      </c>
      <c r="E31" s="13">
        <f>SUM(E32:E34)</f>
        <v>21086</v>
      </c>
      <c r="F31" s="13">
        <f>SUM(F32:F34)</f>
        <v>0</v>
      </c>
      <c r="G31" s="13">
        <f>SUM(G32:G34)</f>
        <v>21086</v>
      </c>
      <c r="H31" s="13">
        <f>SUM(H32:H34)</f>
        <v>98532</v>
      </c>
      <c r="I31" s="13">
        <f>SUM(I32:I34)</f>
        <v>0</v>
      </c>
      <c r="J31" s="13">
        <f>SUM(J32:J34)</f>
        <v>98532</v>
      </c>
      <c r="K31" s="13">
        <f>SUM(K32:K34)</f>
        <v>801</v>
      </c>
      <c r="L31" s="13">
        <f>SUM(L32:L34)</f>
        <v>2</v>
      </c>
      <c r="M31" s="13">
        <f>SUM(M32:M34)</f>
        <v>803</v>
      </c>
    </row>
    <row r="32" spans="1:13" ht="15" customHeight="1" x14ac:dyDescent="0.25">
      <c r="A32" s="10" t="s">
        <v>53</v>
      </c>
      <c r="B32" s="3">
        <v>49</v>
      </c>
      <c r="C32" s="4">
        <v>0</v>
      </c>
      <c r="D32" s="4">
        <v>49</v>
      </c>
      <c r="E32" s="3">
        <v>1080</v>
      </c>
      <c r="F32" s="4">
        <v>0</v>
      </c>
      <c r="G32" s="3">
        <v>1080</v>
      </c>
      <c r="H32" s="4">
        <v>5270</v>
      </c>
      <c r="I32" s="4">
        <v>0</v>
      </c>
      <c r="J32" s="4">
        <v>5270</v>
      </c>
      <c r="K32" s="4">
        <v>30</v>
      </c>
      <c r="L32" s="4">
        <v>0</v>
      </c>
      <c r="M32" s="4">
        <v>30</v>
      </c>
    </row>
    <row r="33" spans="1:13" ht="15" customHeight="1" x14ac:dyDescent="0.25">
      <c r="A33" s="10" t="s">
        <v>52</v>
      </c>
      <c r="B33" s="11">
        <v>1370</v>
      </c>
      <c r="C33" s="4">
        <v>0</v>
      </c>
      <c r="D33" s="4">
        <v>1370</v>
      </c>
      <c r="E33" s="3">
        <v>19526</v>
      </c>
      <c r="F33" s="4">
        <v>0</v>
      </c>
      <c r="G33" s="3">
        <v>19526</v>
      </c>
      <c r="H33" s="4">
        <v>93057</v>
      </c>
      <c r="I33" s="4">
        <v>0</v>
      </c>
      <c r="J33" s="4">
        <v>93057</v>
      </c>
      <c r="K33" s="4">
        <v>758</v>
      </c>
      <c r="L33" s="4">
        <v>2</v>
      </c>
      <c r="M33" s="4">
        <v>760</v>
      </c>
    </row>
    <row r="34" spans="1:13" ht="15" customHeight="1" x14ac:dyDescent="0.25">
      <c r="A34" s="10" t="s">
        <v>51</v>
      </c>
      <c r="B34" s="3">
        <v>9</v>
      </c>
      <c r="C34" s="4">
        <v>0</v>
      </c>
      <c r="D34" s="4">
        <v>9</v>
      </c>
      <c r="E34" s="3">
        <v>480</v>
      </c>
      <c r="F34" s="4">
        <v>0</v>
      </c>
      <c r="G34" s="3">
        <v>480</v>
      </c>
      <c r="H34" s="4">
        <v>205</v>
      </c>
      <c r="I34" s="4">
        <v>0</v>
      </c>
      <c r="J34" s="4">
        <v>205</v>
      </c>
      <c r="K34" s="4">
        <v>13</v>
      </c>
      <c r="L34" s="4">
        <v>0</v>
      </c>
      <c r="M34" s="4">
        <v>13</v>
      </c>
    </row>
    <row r="35" spans="1:13" ht="15" customHeight="1" x14ac:dyDescent="0.25">
      <c r="A35" s="14" t="s">
        <v>50</v>
      </c>
      <c r="B35" s="13">
        <f>SUM(B36:B83)</f>
        <v>996</v>
      </c>
      <c r="C35" s="13">
        <f>SUM(C36:C83)</f>
        <v>130</v>
      </c>
      <c r="D35" s="13">
        <f>SUM(D36:D83)</f>
        <v>1126</v>
      </c>
      <c r="E35" s="13">
        <f>SUM(E36:E83)</f>
        <v>31531</v>
      </c>
      <c r="F35" s="13">
        <f>SUM(F36:F83)</f>
        <v>7501</v>
      </c>
      <c r="G35" s="13">
        <f>SUM(G36:G83)</f>
        <v>39032</v>
      </c>
      <c r="H35" s="13">
        <f>SUM(H36:H83)</f>
        <v>37365</v>
      </c>
      <c r="I35" s="13">
        <f>SUM(I36:I83)</f>
        <v>2767</v>
      </c>
      <c r="J35" s="13">
        <f>SUM(H35:I35)</f>
        <v>40132</v>
      </c>
      <c r="K35" s="13">
        <f>SUM(K36:K83)</f>
        <v>1706</v>
      </c>
      <c r="L35" s="13">
        <f>SUM(L36:L83)</f>
        <v>343</v>
      </c>
      <c r="M35" s="13">
        <f>SUM(M36:M83)</f>
        <v>2049</v>
      </c>
    </row>
    <row r="36" spans="1:13" ht="15" customHeight="1" x14ac:dyDescent="0.25">
      <c r="A36" s="10" t="s">
        <v>49</v>
      </c>
      <c r="B36" s="9">
        <v>230</v>
      </c>
      <c r="C36" s="8">
        <v>0</v>
      </c>
      <c r="D36" s="8">
        <v>230</v>
      </c>
      <c r="E36" s="9">
        <v>3000</v>
      </c>
      <c r="F36" s="8">
        <v>1490</v>
      </c>
      <c r="G36" s="3">
        <v>4490</v>
      </c>
      <c r="H36" s="8">
        <v>10032</v>
      </c>
      <c r="I36" s="8">
        <v>15</v>
      </c>
      <c r="J36" s="8">
        <v>10047</v>
      </c>
      <c r="K36" s="8">
        <v>235</v>
      </c>
      <c r="L36" s="8">
        <v>2</v>
      </c>
      <c r="M36" s="8">
        <v>237</v>
      </c>
    </row>
    <row r="37" spans="1:13" ht="15" customHeight="1" x14ac:dyDescent="0.25">
      <c r="A37" s="10" t="s">
        <v>48</v>
      </c>
      <c r="B37" s="9">
        <v>4</v>
      </c>
      <c r="C37" s="8">
        <v>0</v>
      </c>
      <c r="D37" s="8">
        <v>4</v>
      </c>
      <c r="E37" s="9">
        <v>164</v>
      </c>
      <c r="F37" s="8">
        <v>0</v>
      </c>
      <c r="G37" s="3">
        <v>164</v>
      </c>
      <c r="H37" s="8">
        <v>155</v>
      </c>
      <c r="I37" s="8">
        <v>0</v>
      </c>
      <c r="J37" s="8">
        <v>155</v>
      </c>
      <c r="K37" s="8">
        <v>23</v>
      </c>
      <c r="L37" s="8">
        <v>1</v>
      </c>
      <c r="M37" s="8">
        <v>24</v>
      </c>
    </row>
    <row r="38" spans="1:13" ht="15" customHeight="1" x14ac:dyDescent="0.25">
      <c r="A38" s="10" t="s">
        <v>47</v>
      </c>
      <c r="B38" s="9">
        <v>3</v>
      </c>
      <c r="C38" s="8">
        <v>2</v>
      </c>
      <c r="D38" s="8">
        <v>5</v>
      </c>
      <c r="E38" s="9">
        <v>59</v>
      </c>
      <c r="F38" s="8">
        <v>30</v>
      </c>
      <c r="G38" s="3">
        <v>89</v>
      </c>
      <c r="H38" s="8">
        <v>159</v>
      </c>
      <c r="I38" s="8">
        <v>0</v>
      </c>
      <c r="J38" s="8">
        <v>159</v>
      </c>
      <c r="K38" s="8">
        <v>23</v>
      </c>
      <c r="L38" s="8">
        <v>0</v>
      </c>
      <c r="M38" s="8">
        <v>23</v>
      </c>
    </row>
    <row r="39" spans="1:13" ht="15" customHeight="1" x14ac:dyDescent="0.25">
      <c r="A39" s="10" t="s">
        <v>46</v>
      </c>
      <c r="B39" s="9">
        <v>2</v>
      </c>
      <c r="C39" s="8">
        <v>0</v>
      </c>
      <c r="D39" s="8">
        <v>2</v>
      </c>
      <c r="E39" s="9">
        <v>201</v>
      </c>
      <c r="F39" s="8">
        <v>0</v>
      </c>
      <c r="G39" s="3">
        <v>201</v>
      </c>
      <c r="H39" s="8">
        <v>85</v>
      </c>
      <c r="I39" s="8">
        <v>0</v>
      </c>
      <c r="J39" s="8">
        <v>85</v>
      </c>
      <c r="K39" s="8">
        <v>4</v>
      </c>
      <c r="L39" s="8">
        <v>0</v>
      </c>
      <c r="M39" s="8">
        <v>4</v>
      </c>
    </row>
    <row r="40" spans="1:13" ht="15" customHeight="1" x14ac:dyDescent="0.25">
      <c r="A40" s="10" t="s">
        <v>45</v>
      </c>
      <c r="B40" s="9">
        <v>1</v>
      </c>
      <c r="C40" s="8">
        <v>0</v>
      </c>
      <c r="D40" s="8">
        <v>1</v>
      </c>
      <c r="E40" s="9">
        <v>30</v>
      </c>
      <c r="F40" s="8">
        <v>0</v>
      </c>
      <c r="G40" s="3">
        <v>30</v>
      </c>
      <c r="H40" s="8">
        <v>10</v>
      </c>
      <c r="I40" s="8">
        <v>0</v>
      </c>
      <c r="J40" s="8">
        <v>10</v>
      </c>
      <c r="K40" s="8">
        <v>4</v>
      </c>
      <c r="L40" s="8">
        <v>0</v>
      </c>
      <c r="M40" s="8">
        <v>4</v>
      </c>
    </row>
    <row r="41" spans="1:13" s="2" customFormat="1" ht="15" customHeight="1" x14ac:dyDescent="0.25">
      <c r="A41" s="10" t="s">
        <v>44</v>
      </c>
      <c r="B41" s="9">
        <v>3</v>
      </c>
      <c r="C41" s="9">
        <v>1</v>
      </c>
      <c r="D41" s="9">
        <v>4</v>
      </c>
      <c r="E41" s="9">
        <v>56</v>
      </c>
      <c r="F41" s="9">
        <v>0</v>
      </c>
      <c r="G41" s="3">
        <v>56</v>
      </c>
      <c r="H41" s="9">
        <v>110</v>
      </c>
      <c r="I41" s="9">
        <v>0</v>
      </c>
      <c r="J41" s="9">
        <v>110</v>
      </c>
      <c r="K41" s="9">
        <v>5</v>
      </c>
      <c r="L41" s="9">
        <v>0</v>
      </c>
      <c r="M41" s="9">
        <v>5</v>
      </c>
    </row>
    <row r="42" spans="1:13" ht="15" customHeight="1" x14ac:dyDescent="0.25">
      <c r="A42" s="10" t="s">
        <v>43</v>
      </c>
      <c r="B42" s="9">
        <v>11</v>
      </c>
      <c r="C42" s="8">
        <v>0</v>
      </c>
      <c r="D42" s="8">
        <v>11</v>
      </c>
      <c r="E42" s="9">
        <v>263</v>
      </c>
      <c r="F42" s="8">
        <v>0</v>
      </c>
      <c r="G42" s="3">
        <v>263</v>
      </c>
      <c r="H42" s="8">
        <v>172</v>
      </c>
      <c r="I42" s="8">
        <v>0</v>
      </c>
      <c r="J42" s="8">
        <v>172</v>
      </c>
      <c r="K42" s="8">
        <v>19</v>
      </c>
      <c r="L42" s="8">
        <v>0</v>
      </c>
      <c r="M42" s="8">
        <v>19</v>
      </c>
    </row>
    <row r="43" spans="1:13" ht="15" customHeight="1" x14ac:dyDescent="0.25">
      <c r="A43" s="10" t="s">
        <v>42</v>
      </c>
      <c r="B43" s="3">
        <v>2</v>
      </c>
      <c r="C43" s="4">
        <v>0</v>
      </c>
      <c r="D43" s="4">
        <v>2</v>
      </c>
      <c r="E43" s="3">
        <v>65</v>
      </c>
      <c r="F43" s="4">
        <v>8</v>
      </c>
      <c r="G43" s="3">
        <v>73</v>
      </c>
      <c r="H43" s="4">
        <v>50</v>
      </c>
      <c r="I43" s="4">
        <v>0</v>
      </c>
      <c r="J43" s="4">
        <v>50</v>
      </c>
      <c r="K43" s="4">
        <v>7</v>
      </c>
      <c r="L43" s="4">
        <v>1</v>
      </c>
      <c r="M43" s="8">
        <v>8</v>
      </c>
    </row>
    <row r="44" spans="1:13" ht="15" customHeight="1" x14ac:dyDescent="0.25">
      <c r="A44" s="10" t="s">
        <v>41</v>
      </c>
      <c r="B44" s="3">
        <v>2</v>
      </c>
      <c r="C44" s="4">
        <v>1</v>
      </c>
      <c r="D44" s="4">
        <v>3</v>
      </c>
      <c r="E44" s="3">
        <v>142</v>
      </c>
      <c r="F44" s="4">
        <v>42</v>
      </c>
      <c r="G44" s="3">
        <v>184</v>
      </c>
      <c r="H44" s="4">
        <v>36</v>
      </c>
      <c r="I44" s="4">
        <v>8</v>
      </c>
      <c r="J44" s="4">
        <v>44</v>
      </c>
      <c r="K44" s="4">
        <v>2</v>
      </c>
      <c r="L44" s="4">
        <v>1</v>
      </c>
      <c r="M44" s="8">
        <v>3</v>
      </c>
    </row>
    <row r="45" spans="1:13" ht="15" customHeight="1" x14ac:dyDescent="0.25">
      <c r="A45" s="10" t="s">
        <v>40</v>
      </c>
      <c r="B45" s="3">
        <v>3</v>
      </c>
      <c r="C45" s="4">
        <v>0</v>
      </c>
      <c r="D45" s="4">
        <v>3</v>
      </c>
      <c r="E45" s="3">
        <v>39</v>
      </c>
      <c r="F45" s="4">
        <v>0</v>
      </c>
      <c r="G45" s="3">
        <v>39</v>
      </c>
      <c r="H45" s="4">
        <v>92</v>
      </c>
      <c r="I45" s="4">
        <v>0</v>
      </c>
      <c r="J45" s="4">
        <v>92</v>
      </c>
      <c r="K45" s="4">
        <v>7</v>
      </c>
      <c r="L45" s="4">
        <v>0</v>
      </c>
      <c r="M45" s="8">
        <v>7</v>
      </c>
    </row>
    <row r="46" spans="1:13" ht="15" customHeight="1" x14ac:dyDescent="0.25">
      <c r="A46" s="10" t="s">
        <v>39</v>
      </c>
      <c r="B46" s="3">
        <v>40</v>
      </c>
      <c r="C46" s="4">
        <v>0</v>
      </c>
      <c r="D46" s="4">
        <v>40</v>
      </c>
      <c r="E46" s="3">
        <v>3781</v>
      </c>
      <c r="F46" s="4">
        <v>0</v>
      </c>
      <c r="G46" s="3">
        <v>3781</v>
      </c>
      <c r="H46" s="4">
        <v>744</v>
      </c>
      <c r="I46" s="4">
        <v>0</v>
      </c>
      <c r="J46" s="4">
        <v>744</v>
      </c>
      <c r="K46" s="4">
        <v>204</v>
      </c>
      <c r="L46" s="4">
        <v>0</v>
      </c>
      <c r="M46" s="8">
        <v>204</v>
      </c>
    </row>
    <row r="47" spans="1:13" ht="15" customHeight="1" x14ac:dyDescent="0.25">
      <c r="A47" s="10" t="s">
        <v>38</v>
      </c>
      <c r="B47" s="3">
        <v>40</v>
      </c>
      <c r="C47" s="4">
        <v>5</v>
      </c>
      <c r="D47" s="4">
        <v>45</v>
      </c>
      <c r="E47" s="3">
        <v>3044</v>
      </c>
      <c r="F47" s="4">
        <v>100</v>
      </c>
      <c r="G47" s="3">
        <v>3144</v>
      </c>
      <c r="H47" s="4">
        <v>451</v>
      </c>
      <c r="I47" s="4">
        <v>33</v>
      </c>
      <c r="J47" s="4">
        <v>484</v>
      </c>
      <c r="K47" s="4">
        <v>55</v>
      </c>
      <c r="L47" s="4">
        <v>11</v>
      </c>
      <c r="M47" s="8">
        <v>66</v>
      </c>
    </row>
    <row r="48" spans="1:13" ht="15" customHeight="1" x14ac:dyDescent="0.25">
      <c r="A48" s="10" t="s">
        <v>37</v>
      </c>
      <c r="B48" s="3">
        <v>1</v>
      </c>
      <c r="C48" s="4">
        <v>0</v>
      </c>
      <c r="D48" s="4">
        <v>1</v>
      </c>
      <c r="E48" s="3">
        <v>20</v>
      </c>
      <c r="F48" s="4">
        <v>0</v>
      </c>
      <c r="G48" s="3">
        <v>20</v>
      </c>
      <c r="H48" s="4">
        <v>10</v>
      </c>
      <c r="I48" s="4">
        <v>0</v>
      </c>
      <c r="J48" s="4">
        <v>10</v>
      </c>
      <c r="K48" s="4">
        <v>1</v>
      </c>
      <c r="L48" s="4">
        <v>0</v>
      </c>
      <c r="M48" s="8">
        <v>1</v>
      </c>
    </row>
    <row r="49" spans="1:14" ht="15" customHeight="1" x14ac:dyDescent="0.25">
      <c r="A49" s="10" t="s">
        <v>36</v>
      </c>
      <c r="B49" s="3">
        <v>24</v>
      </c>
      <c r="C49" s="4">
        <v>0</v>
      </c>
      <c r="D49" s="4">
        <v>24</v>
      </c>
      <c r="E49" s="3">
        <v>359</v>
      </c>
      <c r="F49" s="4">
        <v>5</v>
      </c>
      <c r="G49" s="3">
        <v>364</v>
      </c>
      <c r="H49" s="4">
        <v>843</v>
      </c>
      <c r="I49" s="4">
        <v>0</v>
      </c>
      <c r="J49" s="4">
        <v>843</v>
      </c>
      <c r="K49" s="4">
        <v>24</v>
      </c>
      <c r="L49" s="4">
        <v>0</v>
      </c>
      <c r="M49" s="8">
        <v>24</v>
      </c>
    </row>
    <row r="50" spans="1:14" ht="15" customHeight="1" x14ac:dyDescent="0.25">
      <c r="A50" s="10" t="s">
        <v>35</v>
      </c>
      <c r="B50" s="3">
        <v>2</v>
      </c>
      <c r="C50" s="4">
        <v>0</v>
      </c>
      <c r="D50" s="4">
        <v>2</v>
      </c>
      <c r="E50" s="3">
        <v>56</v>
      </c>
      <c r="F50" s="4">
        <v>0</v>
      </c>
      <c r="G50" s="3">
        <v>56</v>
      </c>
      <c r="H50" s="4">
        <v>65</v>
      </c>
      <c r="I50" s="4">
        <v>0</v>
      </c>
      <c r="J50" s="4">
        <v>65</v>
      </c>
      <c r="K50" s="4">
        <v>4</v>
      </c>
      <c r="L50" s="4">
        <v>0</v>
      </c>
      <c r="M50" s="8">
        <v>4</v>
      </c>
    </row>
    <row r="51" spans="1:14" ht="15" customHeight="1" x14ac:dyDescent="0.25">
      <c r="A51" s="10" t="s">
        <v>34</v>
      </c>
      <c r="B51" s="3">
        <v>32</v>
      </c>
      <c r="C51" s="4">
        <v>0</v>
      </c>
      <c r="D51" s="4">
        <v>32</v>
      </c>
      <c r="E51" s="3">
        <v>4409</v>
      </c>
      <c r="F51" s="4">
        <v>1506</v>
      </c>
      <c r="G51" s="3">
        <v>5915</v>
      </c>
      <c r="H51" s="4">
        <v>473</v>
      </c>
      <c r="I51" s="4">
        <v>0</v>
      </c>
      <c r="J51" s="4">
        <v>473</v>
      </c>
      <c r="K51" s="4">
        <v>38</v>
      </c>
      <c r="L51" s="4">
        <v>6</v>
      </c>
      <c r="M51" s="8">
        <v>44</v>
      </c>
    </row>
    <row r="52" spans="1:14" ht="15" customHeight="1" x14ac:dyDescent="0.25">
      <c r="A52" s="12" t="s">
        <v>33</v>
      </c>
      <c r="B52" s="3">
        <v>388</v>
      </c>
      <c r="C52" s="4">
        <v>0</v>
      </c>
      <c r="D52" s="4">
        <v>388</v>
      </c>
      <c r="E52" s="11">
        <v>6612</v>
      </c>
      <c r="F52" s="11">
        <v>0</v>
      </c>
      <c r="G52" s="3">
        <v>6612</v>
      </c>
      <c r="H52" s="4">
        <v>10234</v>
      </c>
      <c r="I52" s="4">
        <v>0</v>
      </c>
      <c r="J52" s="4">
        <v>10234</v>
      </c>
      <c r="K52" s="4">
        <v>398</v>
      </c>
      <c r="L52" s="4">
        <v>0</v>
      </c>
      <c r="M52" s="8">
        <v>398</v>
      </c>
    </row>
    <row r="53" spans="1:14" ht="15" customHeight="1" x14ac:dyDescent="0.25">
      <c r="A53" s="10" t="s">
        <v>32</v>
      </c>
      <c r="B53" s="3">
        <v>4</v>
      </c>
      <c r="C53" s="4">
        <v>0</v>
      </c>
      <c r="D53" s="4">
        <v>4</v>
      </c>
      <c r="E53" s="3">
        <v>161</v>
      </c>
      <c r="F53" s="4">
        <v>1</v>
      </c>
      <c r="G53" s="3">
        <v>162</v>
      </c>
      <c r="H53" s="4">
        <v>115</v>
      </c>
      <c r="I53" s="4">
        <v>0</v>
      </c>
      <c r="J53" s="4">
        <v>115</v>
      </c>
      <c r="K53" s="4">
        <v>42</v>
      </c>
      <c r="L53" s="4">
        <v>1</v>
      </c>
      <c r="M53" s="8">
        <v>43</v>
      </c>
    </row>
    <row r="54" spans="1:14" ht="15" customHeight="1" x14ac:dyDescent="0.25">
      <c r="A54" s="10" t="s">
        <v>31</v>
      </c>
      <c r="B54" s="3">
        <v>32</v>
      </c>
      <c r="C54" s="3">
        <v>0</v>
      </c>
      <c r="D54" s="3">
        <v>32</v>
      </c>
      <c r="E54" s="3">
        <v>666</v>
      </c>
      <c r="F54" s="3">
        <v>0</v>
      </c>
      <c r="G54" s="3">
        <v>666</v>
      </c>
      <c r="H54" s="3">
        <v>1076</v>
      </c>
      <c r="I54" s="3">
        <v>0</v>
      </c>
      <c r="J54" s="3">
        <v>1076</v>
      </c>
      <c r="K54" s="3">
        <v>59</v>
      </c>
      <c r="L54" s="3">
        <v>0</v>
      </c>
      <c r="M54" s="3">
        <v>59</v>
      </c>
      <c r="N54" s="2"/>
    </row>
    <row r="55" spans="1:14" ht="15" customHeight="1" x14ac:dyDescent="0.25">
      <c r="A55" s="10" t="s">
        <v>30</v>
      </c>
      <c r="B55" s="3">
        <v>37</v>
      </c>
      <c r="C55" s="4">
        <v>0</v>
      </c>
      <c r="D55" s="4">
        <v>37</v>
      </c>
      <c r="E55" s="3">
        <v>50</v>
      </c>
      <c r="F55" s="4">
        <v>0</v>
      </c>
      <c r="G55" s="3">
        <v>50</v>
      </c>
      <c r="H55" s="4">
        <v>121</v>
      </c>
      <c r="I55" s="4">
        <v>0</v>
      </c>
      <c r="J55" s="4">
        <v>121</v>
      </c>
      <c r="K55" s="4">
        <v>3</v>
      </c>
      <c r="L55" s="4">
        <v>0</v>
      </c>
      <c r="M55" s="4">
        <v>3</v>
      </c>
    </row>
    <row r="56" spans="1:14" ht="15" customHeight="1" x14ac:dyDescent="0.25">
      <c r="A56" s="10" t="s">
        <v>29</v>
      </c>
      <c r="B56" s="3">
        <v>1</v>
      </c>
      <c r="C56" s="3">
        <v>0</v>
      </c>
      <c r="D56" s="3">
        <v>1</v>
      </c>
      <c r="E56" s="3">
        <v>94</v>
      </c>
      <c r="F56" s="3">
        <v>0</v>
      </c>
      <c r="G56" s="3">
        <v>94</v>
      </c>
      <c r="H56" s="3">
        <v>44</v>
      </c>
      <c r="I56" s="3">
        <v>0</v>
      </c>
      <c r="J56" s="3">
        <v>44</v>
      </c>
      <c r="K56" s="3">
        <v>5</v>
      </c>
      <c r="L56" s="3">
        <v>3</v>
      </c>
      <c r="M56" s="3">
        <v>8</v>
      </c>
      <c r="N56" s="2"/>
    </row>
    <row r="57" spans="1:14" ht="15" customHeight="1" x14ac:dyDescent="0.25">
      <c r="A57" s="10" t="s">
        <v>28</v>
      </c>
      <c r="B57" s="3">
        <v>3</v>
      </c>
      <c r="C57" s="4">
        <v>0</v>
      </c>
      <c r="D57" s="4">
        <v>3</v>
      </c>
      <c r="E57" s="3">
        <v>52</v>
      </c>
      <c r="F57" s="4">
        <v>0</v>
      </c>
      <c r="G57" s="3">
        <v>52</v>
      </c>
      <c r="H57" s="4">
        <v>70</v>
      </c>
      <c r="I57" s="4">
        <v>0</v>
      </c>
      <c r="J57" s="4">
        <v>70</v>
      </c>
      <c r="K57" s="4">
        <v>6</v>
      </c>
      <c r="L57" s="4">
        <v>0</v>
      </c>
      <c r="M57" s="4">
        <v>6</v>
      </c>
    </row>
    <row r="58" spans="1:14" ht="15" customHeight="1" x14ac:dyDescent="0.25">
      <c r="A58" s="10" t="s">
        <v>27</v>
      </c>
      <c r="B58" s="3">
        <v>3</v>
      </c>
      <c r="C58" s="4">
        <v>6</v>
      </c>
      <c r="D58" s="4">
        <v>9</v>
      </c>
      <c r="E58" s="3">
        <v>280</v>
      </c>
      <c r="F58" s="4">
        <v>7</v>
      </c>
      <c r="G58" s="3">
        <v>287</v>
      </c>
      <c r="H58" s="4">
        <v>72</v>
      </c>
      <c r="I58" s="4">
        <v>114</v>
      </c>
      <c r="J58" s="4">
        <v>186</v>
      </c>
      <c r="K58" s="4">
        <v>12</v>
      </c>
      <c r="L58" s="4">
        <v>1</v>
      </c>
      <c r="M58" s="4">
        <v>13</v>
      </c>
    </row>
    <row r="59" spans="1:14" ht="15" customHeight="1" x14ac:dyDescent="0.25">
      <c r="A59" s="10" t="s">
        <v>26</v>
      </c>
      <c r="B59" s="3">
        <v>2</v>
      </c>
      <c r="C59" s="4">
        <v>0</v>
      </c>
      <c r="D59" s="4">
        <v>2</v>
      </c>
      <c r="E59" s="3">
        <v>58</v>
      </c>
      <c r="F59" s="4">
        <v>0</v>
      </c>
      <c r="G59" s="3">
        <v>58</v>
      </c>
      <c r="H59" s="4">
        <v>55</v>
      </c>
      <c r="I59" s="4">
        <v>0</v>
      </c>
      <c r="J59" s="4">
        <v>55</v>
      </c>
      <c r="K59" s="4">
        <v>25</v>
      </c>
      <c r="L59" s="4">
        <v>0</v>
      </c>
      <c r="M59" s="4">
        <v>25</v>
      </c>
    </row>
    <row r="60" spans="1:14" ht="15" customHeight="1" x14ac:dyDescent="0.25">
      <c r="A60" s="10" t="s">
        <v>25</v>
      </c>
      <c r="B60" s="3">
        <v>7</v>
      </c>
      <c r="C60" s="4">
        <v>0</v>
      </c>
      <c r="D60" s="4">
        <v>7</v>
      </c>
      <c r="E60" s="3">
        <v>132</v>
      </c>
      <c r="F60" s="4">
        <v>26</v>
      </c>
      <c r="G60" s="3">
        <v>158</v>
      </c>
      <c r="H60" s="4">
        <v>184</v>
      </c>
      <c r="I60" s="4">
        <v>0</v>
      </c>
      <c r="J60" s="4">
        <v>184</v>
      </c>
      <c r="K60" s="4">
        <v>65</v>
      </c>
      <c r="L60" s="4">
        <v>0</v>
      </c>
      <c r="M60" s="4">
        <v>65</v>
      </c>
    </row>
    <row r="61" spans="1:14" ht="15" customHeight="1" x14ac:dyDescent="0.25">
      <c r="A61" s="10" t="s">
        <v>24</v>
      </c>
      <c r="B61" s="3">
        <v>2</v>
      </c>
      <c r="C61" s="3">
        <v>1</v>
      </c>
      <c r="D61" s="3">
        <v>3</v>
      </c>
      <c r="E61" s="3">
        <v>45</v>
      </c>
      <c r="F61" s="3">
        <v>8</v>
      </c>
      <c r="G61" s="3">
        <v>53</v>
      </c>
      <c r="H61" s="3">
        <v>15</v>
      </c>
      <c r="I61" s="3">
        <v>64</v>
      </c>
      <c r="J61" s="3">
        <v>79</v>
      </c>
      <c r="K61" s="3">
        <v>1</v>
      </c>
      <c r="L61" s="3">
        <v>2</v>
      </c>
      <c r="M61" s="3">
        <v>3</v>
      </c>
    </row>
    <row r="62" spans="1:14" ht="15" customHeight="1" x14ac:dyDescent="0.25">
      <c r="A62" s="10" t="s">
        <v>23</v>
      </c>
      <c r="B62" s="3">
        <v>9</v>
      </c>
      <c r="C62" s="4">
        <v>0</v>
      </c>
      <c r="D62" s="4">
        <v>9</v>
      </c>
      <c r="E62" s="3">
        <v>171</v>
      </c>
      <c r="F62" s="4">
        <v>0</v>
      </c>
      <c r="G62" s="3">
        <v>171</v>
      </c>
      <c r="H62" s="4">
        <v>327</v>
      </c>
      <c r="I62" s="4">
        <v>0</v>
      </c>
      <c r="J62" s="4">
        <v>327</v>
      </c>
      <c r="K62" s="4">
        <v>58</v>
      </c>
      <c r="L62" s="4">
        <v>0</v>
      </c>
      <c r="M62" s="4">
        <v>58</v>
      </c>
    </row>
    <row r="63" spans="1:14" ht="15" customHeight="1" x14ac:dyDescent="0.25">
      <c r="A63" s="10" t="s">
        <v>22</v>
      </c>
      <c r="B63" s="3">
        <v>7</v>
      </c>
      <c r="C63" s="4">
        <v>0</v>
      </c>
      <c r="D63" s="4">
        <v>7</v>
      </c>
      <c r="E63" s="3">
        <v>126</v>
      </c>
      <c r="F63" s="4">
        <v>32</v>
      </c>
      <c r="G63" s="3">
        <v>158</v>
      </c>
      <c r="H63" s="4">
        <v>140</v>
      </c>
      <c r="I63" s="4">
        <v>0</v>
      </c>
      <c r="J63" s="4">
        <v>140</v>
      </c>
      <c r="K63" s="4">
        <v>7</v>
      </c>
      <c r="L63" s="4">
        <v>0</v>
      </c>
      <c r="M63" s="4">
        <v>7</v>
      </c>
    </row>
    <row r="64" spans="1:14" ht="15" customHeight="1" x14ac:dyDescent="0.25">
      <c r="A64" s="10" t="s">
        <v>21</v>
      </c>
      <c r="B64" s="3">
        <v>6</v>
      </c>
      <c r="C64" s="4">
        <v>0</v>
      </c>
      <c r="D64" s="4">
        <v>6</v>
      </c>
      <c r="E64" s="3">
        <v>99</v>
      </c>
      <c r="F64" s="4">
        <v>6</v>
      </c>
      <c r="G64" s="3">
        <v>105</v>
      </c>
      <c r="H64" s="4">
        <v>115</v>
      </c>
      <c r="I64" s="4">
        <v>0</v>
      </c>
      <c r="J64" s="4">
        <v>116</v>
      </c>
      <c r="K64" s="4">
        <v>24</v>
      </c>
      <c r="L64" s="4">
        <v>2</v>
      </c>
      <c r="M64" s="4">
        <v>26</v>
      </c>
    </row>
    <row r="65" spans="1:13" ht="15" customHeight="1" x14ac:dyDescent="0.25">
      <c r="A65" s="10" t="s">
        <v>20</v>
      </c>
      <c r="B65" s="3">
        <v>7</v>
      </c>
      <c r="C65" s="4">
        <v>0</v>
      </c>
      <c r="D65" s="4">
        <v>7</v>
      </c>
      <c r="E65" s="3">
        <v>240</v>
      </c>
      <c r="F65" s="4">
        <v>0</v>
      </c>
      <c r="G65" s="3">
        <v>240</v>
      </c>
      <c r="H65" s="4">
        <v>178</v>
      </c>
      <c r="I65" s="4">
        <v>0</v>
      </c>
      <c r="J65" s="4">
        <v>178</v>
      </c>
      <c r="K65" s="4">
        <v>16</v>
      </c>
      <c r="L65" s="4">
        <v>1</v>
      </c>
      <c r="M65" s="4">
        <v>17</v>
      </c>
    </row>
    <row r="66" spans="1:13" ht="15" customHeight="1" x14ac:dyDescent="0.25">
      <c r="A66" s="10" t="s">
        <v>19</v>
      </c>
      <c r="B66" s="3">
        <v>13</v>
      </c>
      <c r="C66" s="4">
        <v>0</v>
      </c>
      <c r="D66" s="4">
        <v>13</v>
      </c>
      <c r="E66" s="3">
        <v>243</v>
      </c>
      <c r="F66" s="4">
        <v>6</v>
      </c>
      <c r="G66" s="3">
        <v>249</v>
      </c>
      <c r="H66" s="4">
        <v>366</v>
      </c>
      <c r="I66" s="4">
        <v>22</v>
      </c>
      <c r="J66" s="4">
        <v>388</v>
      </c>
      <c r="K66" s="4">
        <v>18</v>
      </c>
      <c r="L66" s="4">
        <v>9</v>
      </c>
      <c r="M66" s="4">
        <v>27</v>
      </c>
    </row>
    <row r="67" spans="1:13" ht="15" customHeight="1" x14ac:dyDescent="0.25">
      <c r="A67" s="10" t="s">
        <v>18</v>
      </c>
      <c r="B67" s="3">
        <v>14</v>
      </c>
      <c r="C67" s="4">
        <v>0</v>
      </c>
      <c r="D67" s="4">
        <v>14</v>
      </c>
      <c r="E67" s="3">
        <v>791</v>
      </c>
      <c r="F67" s="4">
        <v>4</v>
      </c>
      <c r="G67" s="3">
        <v>795</v>
      </c>
      <c r="H67" s="4">
        <v>218</v>
      </c>
      <c r="I67" s="4">
        <v>0</v>
      </c>
      <c r="J67" s="4">
        <v>218</v>
      </c>
      <c r="K67" s="4">
        <v>70</v>
      </c>
      <c r="L67" s="4">
        <v>0</v>
      </c>
      <c r="M67" s="4">
        <v>70</v>
      </c>
    </row>
    <row r="68" spans="1:13" ht="15" customHeight="1" x14ac:dyDescent="0.25">
      <c r="A68" s="10" t="s">
        <v>17</v>
      </c>
      <c r="B68" s="3">
        <v>1</v>
      </c>
      <c r="C68" s="4">
        <v>0</v>
      </c>
      <c r="D68" s="4">
        <v>1</v>
      </c>
      <c r="E68" s="3">
        <v>36</v>
      </c>
      <c r="F68" s="4">
        <v>0</v>
      </c>
      <c r="G68" s="3">
        <v>36</v>
      </c>
      <c r="H68" s="4">
        <v>16</v>
      </c>
      <c r="I68" s="4">
        <v>0</v>
      </c>
      <c r="J68" s="4">
        <v>16</v>
      </c>
      <c r="K68" s="4">
        <v>19</v>
      </c>
      <c r="L68" s="4">
        <v>0</v>
      </c>
      <c r="M68" s="4">
        <v>19</v>
      </c>
    </row>
    <row r="69" spans="1:13" ht="15" customHeight="1" x14ac:dyDescent="0.25">
      <c r="A69" s="10" t="s">
        <v>16</v>
      </c>
      <c r="B69" s="3">
        <v>2</v>
      </c>
      <c r="C69" s="4">
        <v>0</v>
      </c>
      <c r="D69" s="4">
        <v>2</v>
      </c>
      <c r="E69" s="3">
        <v>23</v>
      </c>
      <c r="F69" s="4">
        <v>0</v>
      </c>
      <c r="G69" s="3">
        <v>23</v>
      </c>
      <c r="H69" s="4">
        <v>25</v>
      </c>
      <c r="I69" s="4">
        <v>0</v>
      </c>
      <c r="J69" s="4">
        <v>25</v>
      </c>
      <c r="K69" s="4">
        <v>2</v>
      </c>
      <c r="L69" s="4">
        <v>0</v>
      </c>
      <c r="M69" s="4">
        <v>2</v>
      </c>
    </row>
    <row r="70" spans="1:13" ht="15" customHeight="1" x14ac:dyDescent="0.25">
      <c r="A70" s="10" t="s">
        <v>15</v>
      </c>
      <c r="B70" s="3">
        <v>17</v>
      </c>
      <c r="C70" s="4">
        <v>0</v>
      </c>
      <c r="D70" s="4">
        <v>17</v>
      </c>
      <c r="E70" s="3">
        <v>1976</v>
      </c>
      <c r="F70" s="4">
        <v>48</v>
      </c>
      <c r="G70" s="3">
        <v>2024</v>
      </c>
      <c r="H70" s="4">
        <v>170</v>
      </c>
      <c r="I70" s="4">
        <v>0</v>
      </c>
      <c r="J70" s="4">
        <v>170</v>
      </c>
      <c r="K70" s="4">
        <v>74</v>
      </c>
      <c r="L70" s="4">
        <v>0</v>
      </c>
      <c r="M70" s="4">
        <v>74</v>
      </c>
    </row>
    <row r="71" spans="1:13" ht="15" customHeight="1" x14ac:dyDescent="0.25">
      <c r="A71" s="10" t="s">
        <v>14</v>
      </c>
      <c r="B71" s="3">
        <v>3</v>
      </c>
      <c r="C71" s="4">
        <v>0</v>
      </c>
      <c r="D71" s="4">
        <v>3</v>
      </c>
      <c r="E71" s="3">
        <v>77</v>
      </c>
      <c r="F71" s="4">
        <v>0</v>
      </c>
      <c r="G71" s="3">
        <v>77</v>
      </c>
      <c r="H71" s="4">
        <v>155</v>
      </c>
      <c r="I71" s="4">
        <v>0</v>
      </c>
      <c r="J71" s="4">
        <v>155</v>
      </c>
      <c r="K71" s="4">
        <v>16</v>
      </c>
      <c r="L71" s="4">
        <v>0</v>
      </c>
      <c r="M71" s="4">
        <v>16</v>
      </c>
    </row>
    <row r="72" spans="1:13" ht="15" customHeight="1" x14ac:dyDescent="0.25">
      <c r="A72" s="10" t="s">
        <v>13</v>
      </c>
      <c r="B72" s="3">
        <v>6</v>
      </c>
      <c r="C72" s="4">
        <v>0</v>
      </c>
      <c r="D72" s="4">
        <v>6</v>
      </c>
      <c r="E72" s="3">
        <v>81</v>
      </c>
      <c r="F72" s="4">
        <v>0</v>
      </c>
      <c r="G72" s="3">
        <v>81</v>
      </c>
      <c r="H72" s="4">
        <v>100</v>
      </c>
      <c r="I72" s="4">
        <v>0</v>
      </c>
      <c r="J72" s="4">
        <v>100</v>
      </c>
      <c r="K72" s="4">
        <v>7</v>
      </c>
      <c r="L72" s="4">
        <v>0</v>
      </c>
      <c r="M72" s="4">
        <v>7</v>
      </c>
    </row>
    <row r="73" spans="1:13" ht="15" customHeight="1" x14ac:dyDescent="0.25">
      <c r="A73" s="10" t="s">
        <v>12</v>
      </c>
      <c r="B73" s="3">
        <v>9</v>
      </c>
      <c r="C73" s="4">
        <v>0</v>
      </c>
      <c r="D73" s="4">
        <v>9</v>
      </c>
      <c r="E73" s="3">
        <v>3527</v>
      </c>
      <c r="F73" s="4">
        <v>0</v>
      </c>
      <c r="G73" s="3">
        <v>3527</v>
      </c>
      <c r="H73" s="4">
        <v>108</v>
      </c>
      <c r="I73" s="4">
        <v>0</v>
      </c>
      <c r="J73" s="4">
        <v>108</v>
      </c>
      <c r="K73" s="4">
        <v>79</v>
      </c>
      <c r="L73" s="4">
        <v>0</v>
      </c>
      <c r="M73" s="4">
        <v>79</v>
      </c>
    </row>
    <row r="74" spans="1:13" ht="15" customHeight="1" x14ac:dyDescent="0.25">
      <c r="A74" s="10" t="s">
        <v>11</v>
      </c>
      <c r="B74" s="3">
        <v>0</v>
      </c>
      <c r="C74" s="4">
        <v>2</v>
      </c>
      <c r="D74" s="4">
        <v>2</v>
      </c>
      <c r="E74" s="3">
        <v>49</v>
      </c>
      <c r="F74" s="4">
        <v>0</v>
      </c>
      <c r="G74" s="3">
        <v>49</v>
      </c>
      <c r="H74" s="4">
        <v>0</v>
      </c>
      <c r="I74" s="4">
        <v>81</v>
      </c>
      <c r="J74" s="4">
        <v>81</v>
      </c>
      <c r="K74" s="4">
        <v>13</v>
      </c>
      <c r="L74" s="4">
        <v>34</v>
      </c>
      <c r="M74" s="4">
        <v>47</v>
      </c>
    </row>
    <row r="75" spans="1:13" ht="15" customHeight="1" x14ac:dyDescent="0.25">
      <c r="A75" s="10" t="s">
        <v>10</v>
      </c>
      <c r="B75" s="3">
        <v>0</v>
      </c>
      <c r="C75" s="4">
        <v>4</v>
      </c>
      <c r="D75" s="4">
        <v>4</v>
      </c>
      <c r="E75" s="3">
        <v>0</v>
      </c>
      <c r="F75" s="4">
        <v>723</v>
      </c>
      <c r="G75" s="3">
        <v>723</v>
      </c>
      <c r="H75" s="4">
        <v>0</v>
      </c>
      <c r="I75" s="4">
        <v>672</v>
      </c>
      <c r="J75" s="4">
        <v>672</v>
      </c>
      <c r="K75" s="4">
        <v>0</v>
      </c>
      <c r="L75" s="4">
        <v>71</v>
      </c>
      <c r="M75" s="4">
        <v>71</v>
      </c>
    </row>
    <row r="76" spans="1:13" ht="15" customHeight="1" x14ac:dyDescent="0.25">
      <c r="A76" s="10" t="s">
        <v>9</v>
      </c>
      <c r="B76" s="3">
        <v>0</v>
      </c>
      <c r="C76" s="4">
        <v>64</v>
      </c>
      <c r="D76" s="4">
        <v>64</v>
      </c>
      <c r="E76" s="3">
        <v>0</v>
      </c>
      <c r="F76" s="4">
        <v>2369</v>
      </c>
      <c r="G76" s="3">
        <v>2369</v>
      </c>
      <c r="H76" s="4">
        <v>0</v>
      </c>
      <c r="I76" s="4">
        <v>1335</v>
      </c>
      <c r="J76" s="4">
        <v>1335</v>
      </c>
      <c r="K76" s="4">
        <v>0</v>
      </c>
      <c r="L76" s="4">
        <v>56</v>
      </c>
      <c r="M76" s="4">
        <v>56</v>
      </c>
    </row>
    <row r="77" spans="1:13" ht="15" customHeight="1" x14ac:dyDescent="0.25">
      <c r="A77" s="10" t="s">
        <v>8</v>
      </c>
      <c r="B77" s="3">
        <v>0</v>
      </c>
      <c r="C77" s="4">
        <v>27</v>
      </c>
      <c r="D77" s="4">
        <v>27</v>
      </c>
      <c r="E77" s="3">
        <v>0</v>
      </c>
      <c r="F77" s="4">
        <v>492</v>
      </c>
      <c r="G77" s="3">
        <v>492</v>
      </c>
      <c r="H77" s="4">
        <v>0</v>
      </c>
      <c r="I77" s="4">
        <v>60</v>
      </c>
      <c r="J77" s="4">
        <v>60</v>
      </c>
      <c r="K77" s="4">
        <v>8</v>
      </c>
      <c r="L77" s="4">
        <v>0</v>
      </c>
      <c r="M77" s="4">
        <v>8</v>
      </c>
    </row>
    <row r="78" spans="1:13" ht="15" customHeight="1" x14ac:dyDescent="0.25">
      <c r="A78" s="10" t="s">
        <v>7</v>
      </c>
      <c r="B78" s="3">
        <v>0</v>
      </c>
      <c r="C78" s="4">
        <v>2</v>
      </c>
      <c r="D78" s="4">
        <v>2</v>
      </c>
      <c r="E78" s="3">
        <v>0</v>
      </c>
      <c r="F78" s="4">
        <v>200</v>
      </c>
      <c r="G78" s="3">
        <v>200</v>
      </c>
      <c r="H78" s="4">
        <v>0</v>
      </c>
      <c r="I78" s="4">
        <v>36</v>
      </c>
      <c r="J78" s="4">
        <v>36</v>
      </c>
      <c r="K78" s="4">
        <v>10</v>
      </c>
      <c r="L78" s="4">
        <v>10</v>
      </c>
      <c r="M78" s="4">
        <v>20</v>
      </c>
    </row>
    <row r="79" spans="1:13" ht="15" customHeight="1" x14ac:dyDescent="0.25">
      <c r="A79" s="10" t="s">
        <v>6</v>
      </c>
      <c r="B79" s="3">
        <v>0</v>
      </c>
      <c r="C79" s="4">
        <v>3</v>
      </c>
      <c r="D79" s="4">
        <v>3</v>
      </c>
      <c r="E79" s="3">
        <v>0</v>
      </c>
      <c r="F79" s="4">
        <v>97</v>
      </c>
      <c r="G79" s="3">
        <v>97</v>
      </c>
      <c r="H79" s="4">
        <v>0</v>
      </c>
      <c r="I79" s="4">
        <v>228</v>
      </c>
      <c r="J79" s="4">
        <v>228</v>
      </c>
      <c r="K79" s="4">
        <v>0</v>
      </c>
      <c r="L79" s="4">
        <v>5</v>
      </c>
      <c r="M79" s="4">
        <v>5</v>
      </c>
    </row>
    <row r="80" spans="1:13" ht="15" customHeight="1" x14ac:dyDescent="0.25">
      <c r="A80" s="10" t="s">
        <v>5</v>
      </c>
      <c r="B80" s="3">
        <v>21</v>
      </c>
      <c r="C80" s="4">
        <v>0</v>
      </c>
      <c r="D80" s="4">
        <v>21</v>
      </c>
      <c r="E80" s="3">
        <v>219</v>
      </c>
      <c r="F80" s="4">
        <v>164</v>
      </c>
      <c r="G80" s="3">
        <v>383</v>
      </c>
      <c r="H80" s="4">
        <v>9934</v>
      </c>
      <c r="I80" s="4">
        <v>0</v>
      </c>
      <c r="J80" s="4">
        <v>9934</v>
      </c>
      <c r="K80" s="4">
        <v>0</v>
      </c>
      <c r="L80" s="4">
        <v>120</v>
      </c>
      <c r="M80" s="4">
        <v>120</v>
      </c>
    </row>
    <row r="81" spans="1:13" ht="15" customHeight="1" x14ac:dyDescent="0.25">
      <c r="A81" s="10" t="s">
        <v>4</v>
      </c>
      <c r="B81" s="3">
        <v>0</v>
      </c>
      <c r="C81" s="4">
        <v>1</v>
      </c>
      <c r="D81" s="4">
        <v>1</v>
      </c>
      <c r="E81" s="3">
        <v>0</v>
      </c>
      <c r="F81" s="4">
        <v>20</v>
      </c>
      <c r="G81" s="3">
        <v>20</v>
      </c>
      <c r="H81" s="4">
        <v>0</v>
      </c>
      <c r="I81" s="4">
        <v>1</v>
      </c>
      <c r="J81" s="4">
        <v>1</v>
      </c>
      <c r="K81" s="4">
        <v>1</v>
      </c>
      <c r="L81" s="4">
        <v>0</v>
      </c>
      <c r="M81" s="4">
        <v>1</v>
      </c>
    </row>
    <row r="82" spans="1:13" ht="15" customHeight="1" x14ac:dyDescent="0.25">
      <c r="A82" s="10" t="s">
        <v>3</v>
      </c>
      <c r="B82" s="3">
        <v>0</v>
      </c>
      <c r="C82" s="4">
        <v>11</v>
      </c>
      <c r="D82" s="4">
        <v>11</v>
      </c>
      <c r="E82" s="3">
        <v>0</v>
      </c>
      <c r="F82" s="4">
        <v>117</v>
      </c>
      <c r="G82" s="3">
        <v>117</v>
      </c>
      <c r="H82" s="4">
        <v>0</v>
      </c>
      <c r="I82" s="4">
        <v>98</v>
      </c>
      <c r="J82" s="4">
        <v>98</v>
      </c>
      <c r="K82" s="4">
        <v>5</v>
      </c>
      <c r="L82" s="4">
        <v>6</v>
      </c>
      <c r="M82" s="4">
        <v>11</v>
      </c>
    </row>
    <row r="83" spans="1:13" ht="15" customHeight="1" x14ac:dyDescent="0.25">
      <c r="A83" s="10" t="s">
        <v>2</v>
      </c>
      <c r="B83" s="9">
        <v>2</v>
      </c>
      <c r="C83" s="8">
        <v>0</v>
      </c>
      <c r="D83" s="8">
        <v>2</v>
      </c>
      <c r="E83" s="9">
        <v>35</v>
      </c>
      <c r="F83" s="8">
        <v>0</v>
      </c>
      <c r="G83" s="3">
        <v>35</v>
      </c>
      <c r="H83" s="8">
        <v>40</v>
      </c>
      <c r="I83" s="8">
        <v>0</v>
      </c>
      <c r="J83" s="8">
        <v>40</v>
      </c>
      <c r="K83" s="8">
        <v>8</v>
      </c>
      <c r="L83" s="8">
        <v>0</v>
      </c>
      <c r="M83" s="8">
        <v>8</v>
      </c>
    </row>
    <row r="84" spans="1:13" ht="9" customHeight="1" x14ac:dyDescent="0.25">
      <c r="B84" s="4"/>
      <c r="C84" s="4"/>
      <c r="D84" s="4"/>
      <c r="E84" s="3"/>
      <c r="F84" s="4"/>
      <c r="G84" s="3"/>
      <c r="H84" s="4"/>
      <c r="I84" s="4"/>
      <c r="J84" s="4"/>
      <c r="K84" s="4"/>
      <c r="L84" s="4"/>
      <c r="M84" s="4"/>
    </row>
    <row r="85" spans="1:13" s="2" customFormat="1" ht="15" customHeight="1" x14ac:dyDescent="0.25">
      <c r="A85" s="7" t="s">
        <v>1</v>
      </c>
      <c r="B85" s="6">
        <f>SUM(B8,B22,B31,B35)</f>
        <v>3217</v>
      </c>
      <c r="C85" s="6">
        <f>SUM(C8,C22,C31,C35)</f>
        <v>211</v>
      </c>
      <c r="D85" s="6">
        <f>SUM(D8,D22,D31,D35)</f>
        <v>3428</v>
      </c>
      <c r="E85" s="6">
        <f>SUM(E8,E22,E31,E35)</f>
        <v>81691</v>
      </c>
      <c r="F85" s="6">
        <f>SUM(F8,F22,F31,F35)</f>
        <v>8854</v>
      </c>
      <c r="G85" s="6">
        <f>SUM(G8,G22,G31,G35)</f>
        <v>90545</v>
      </c>
      <c r="H85" s="6">
        <f>SUM(H8,H22,H31,H35)</f>
        <v>169329</v>
      </c>
      <c r="I85" s="6">
        <f>SUM(I8,I22,I31,I35)</f>
        <v>6284</v>
      </c>
      <c r="J85" s="6">
        <f>SUM(J8,J22,J31,J35)</f>
        <v>175613</v>
      </c>
      <c r="K85" s="6">
        <f>SUM(K8,K22,K31,K35)</f>
        <v>4693</v>
      </c>
      <c r="L85" s="6">
        <f>SUM(L8,L22,L31,L35)</f>
        <v>451</v>
      </c>
      <c r="M85" s="6">
        <f>SUM(M8,M22,M31,M35)</f>
        <v>5144</v>
      </c>
    </row>
    <row r="86" spans="1:13" ht="15" customHeight="1" x14ac:dyDescent="0.25">
      <c r="B86" s="4"/>
      <c r="C86" s="4"/>
      <c r="D86" s="4"/>
      <c r="E86" s="3"/>
      <c r="F86" s="4"/>
      <c r="G86" s="3"/>
      <c r="H86" s="4"/>
      <c r="I86" s="4"/>
      <c r="J86" s="4"/>
      <c r="K86" s="4"/>
      <c r="L86" s="4"/>
    </row>
    <row r="87" spans="1:13" ht="15" customHeight="1" x14ac:dyDescent="0.25">
      <c r="A87" s="5" t="s">
        <v>0</v>
      </c>
      <c r="E87" s="1"/>
      <c r="G87" s="1"/>
    </row>
    <row r="88" spans="1:13" ht="15" customHeight="1" x14ac:dyDescent="0.25">
      <c r="B88" s="4"/>
      <c r="C88" s="4"/>
      <c r="D88" s="4"/>
      <c r="E88" s="3"/>
      <c r="F88" s="4"/>
      <c r="G88" s="3"/>
      <c r="H88" s="4"/>
      <c r="I88" s="4"/>
      <c r="J88" s="4"/>
      <c r="K88" s="4"/>
      <c r="L88" s="4"/>
    </row>
    <row r="89" spans="1:13" x14ac:dyDescent="0.25">
      <c r="E89" s="3"/>
    </row>
    <row r="90" spans="1:13" x14ac:dyDescent="0.25">
      <c r="E90" s="3"/>
    </row>
    <row r="91" spans="1:13" x14ac:dyDescent="0.25">
      <c r="E91" s="3"/>
    </row>
    <row r="92" spans="1:13" x14ac:dyDescent="0.25">
      <c r="E92" s="3"/>
    </row>
    <row r="93" spans="1:13" x14ac:dyDescent="0.25">
      <c r="E93" s="3"/>
    </row>
    <row r="94" spans="1:13" x14ac:dyDescent="0.25">
      <c r="E94" s="3"/>
    </row>
    <row r="95" spans="1:13" x14ac:dyDescent="0.25">
      <c r="E95" s="3"/>
    </row>
    <row r="96" spans="1:13" x14ac:dyDescent="0.25">
      <c r="E96" s="3"/>
    </row>
    <row r="97" spans="5:5" x14ac:dyDescent="0.25">
      <c r="E97" s="3"/>
    </row>
    <row r="98" spans="5:5" x14ac:dyDescent="0.25">
      <c r="E98" s="3"/>
    </row>
    <row r="99" spans="5:5" x14ac:dyDescent="0.25">
      <c r="E99" s="3"/>
    </row>
    <row r="100" spans="5:5" x14ac:dyDescent="0.25">
      <c r="E100" s="3"/>
    </row>
    <row r="101" spans="5:5" x14ac:dyDescent="0.25">
      <c r="E101" s="3"/>
    </row>
    <row r="102" spans="5:5" x14ac:dyDescent="0.25">
      <c r="E102" s="3"/>
    </row>
    <row r="103" spans="5:5" x14ac:dyDescent="0.25">
      <c r="E103" s="3"/>
    </row>
    <row r="104" spans="5:5" x14ac:dyDescent="0.25">
      <c r="E104" s="3"/>
    </row>
    <row r="105" spans="5:5" x14ac:dyDescent="0.25">
      <c r="E105" s="3"/>
    </row>
    <row r="106" spans="5:5" x14ac:dyDescent="0.25">
      <c r="E106" s="3"/>
    </row>
    <row r="107" spans="5:5" x14ac:dyDescent="0.25">
      <c r="E107" s="3"/>
    </row>
    <row r="108" spans="5:5" x14ac:dyDescent="0.25">
      <c r="E108" s="3"/>
    </row>
    <row r="109" spans="5:5" x14ac:dyDescent="0.25">
      <c r="E109" s="3"/>
    </row>
    <row r="110" spans="5:5" x14ac:dyDescent="0.25">
      <c r="E110" s="3"/>
    </row>
    <row r="111" spans="5:5" x14ac:dyDescent="0.25">
      <c r="E111" s="3"/>
    </row>
    <row r="112" spans="5:5" x14ac:dyDescent="0.25">
      <c r="E112" s="3"/>
    </row>
    <row r="113" spans="5:5" x14ac:dyDescent="0.25">
      <c r="E113" s="3"/>
    </row>
    <row r="114" spans="5:5" x14ac:dyDescent="0.25">
      <c r="E114" s="3"/>
    </row>
    <row r="115" spans="5:5" x14ac:dyDescent="0.25">
      <c r="E115" s="3"/>
    </row>
    <row r="116" spans="5:5" x14ac:dyDescent="0.25">
      <c r="E116" s="3"/>
    </row>
    <row r="117" spans="5:5" x14ac:dyDescent="0.25">
      <c r="E117" s="3"/>
    </row>
    <row r="118" spans="5:5" x14ac:dyDescent="0.25">
      <c r="E118" s="3"/>
    </row>
    <row r="119" spans="5:5" x14ac:dyDescent="0.25">
      <c r="E119" s="3"/>
    </row>
    <row r="120" spans="5:5" x14ac:dyDescent="0.25">
      <c r="E120" s="3"/>
    </row>
    <row r="121" spans="5:5" x14ac:dyDescent="0.25">
      <c r="E121" s="3"/>
    </row>
    <row r="122" spans="5:5" x14ac:dyDescent="0.25">
      <c r="E122" s="3"/>
    </row>
    <row r="123" spans="5:5" x14ac:dyDescent="0.25">
      <c r="E123" s="3"/>
    </row>
    <row r="124" spans="5:5" x14ac:dyDescent="0.25">
      <c r="E124" s="3"/>
    </row>
    <row r="125" spans="5:5" x14ac:dyDescent="0.25">
      <c r="E125" s="3"/>
    </row>
    <row r="126" spans="5:5" x14ac:dyDescent="0.25">
      <c r="E126" s="3"/>
    </row>
    <row r="127" spans="5:5" x14ac:dyDescent="0.25">
      <c r="E127" s="3"/>
    </row>
    <row r="128" spans="5:5" x14ac:dyDescent="0.25">
      <c r="E128" s="3"/>
    </row>
    <row r="129" spans="5:5" x14ac:dyDescent="0.25">
      <c r="E129" s="3"/>
    </row>
    <row r="130" spans="5:5" x14ac:dyDescent="0.25">
      <c r="E130" s="3"/>
    </row>
    <row r="131" spans="5:5" x14ac:dyDescent="0.25">
      <c r="E131" s="3"/>
    </row>
    <row r="132" spans="5:5" x14ac:dyDescent="0.25">
      <c r="E132" s="3"/>
    </row>
    <row r="133" spans="5:5" x14ac:dyDescent="0.25">
      <c r="E133" s="3"/>
    </row>
    <row r="134" spans="5:5" x14ac:dyDescent="0.25">
      <c r="E134" s="3"/>
    </row>
    <row r="135" spans="5:5" x14ac:dyDescent="0.25">
      <c r="E135" s="3"/>
    </row>
    <row r="136" spans="5:5" x14ac:dyDescent="0.25">
      <c r="E136" s="3"/>
    </row>
    <row r="137" spans="5:5" x14ac:dyDescent="0.25">
      <c r="E137" s="3"/>
    </row>
    <row r="138" spans="5:5" x14ac:dyDescent="0.25">
      <c r="E138" s="3"/>
    </row>
    <row r="139" spans="5:5" x14ac:dyDescent="0.25">
      <c r="E139" s="3"/>
    </row>
    <row r="140" spans="5:5" x14ac:dyDescent="0.25">
      <c r="E140" s="3"/>
    </row>
    <row r="141" spans="5:5" x14ac:dyDescent="0.25">
      <c r="E141" s="3"/>
    </row>
    <row r="142" spans="5:5" x14ac:dyDescent="0.25">
      <c r="E142" s="3"/>
    </row>
    <row r="143" spans="5:5" x14ac:dyDescent="0.25">
      <c r="E143" s="3"/>
    </row>
    <row r="144" spans="5:5" x14ac:dyDescent="0.25">
      <c r="E144" s="3"/>
    </row>
    <row r="145" spans="5:5" x14ac:dyDescent="0.25">
      <c r="E145" s="3"/>
    </row>
    <row r="146" spans="5:5" x14ac:dyDescent="0.25">
      <c r="E146" s="3"/>
    </row>
    <row r="147" spans="5:5" x14ac:dyDescent="0.25">
      <c r="E147" s="3"/>
    </row>
  </sheetData>
  <mergeCells count="7">
    <mergeCell ref="B5:D5"/>
    <mergeCell ref="E5:G5"/>
    <mergeCell ref="H5:J5"/>
    <mergeCell ref="K5:M5"/>
    <mergeCell ref="A1:M1"/>
    <mergeCell ref="A2:M2"/>
    <mergeCell ref="A3:M3"/>
  </mergeCells>
  <printOptions horizontalCentered="1"/>
  <pageMargins left="0.39370078740157499" right="0.39370078740157499" top="0.78740157480314998" bottom="0.78740157480314998" header="0.31496062992126" footer="0.31496062992126"/>
  <pageSetup scale="60" orientation="landscape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cursos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2021-06-24T17:33:23Z</dcterms:created>
  <dcterms:modified xsi:type="dcterms:W3CDTF">2021-06-24T17:33:43Z</dcterms:modified>
</cp:coreProperties>
</file>