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programa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B22" i="1"/>
  <c r="C9" i="1" s="1"/>
  <c r="D22" i="1"/>
  <c r="E22" i="1"/>
  <c r="F22" i="1" s="1"/>
  <c r="E32" i="1"/>
  <c r="H32" i="1"/>
  <c r="E33" i="1"/>
  <c r="E35" i="1" s="1"/>
  <c r="H33" i="1"/>
  <c r="B35" i="1"/>
  <c r="C35" i="1"/>
  <c r="D35" i="1"/>
  <c r="F35" i="1"/>
  <c r="G35" i="1"/>
  <c r="H35" i="1"/>
  <c r="C20" i="1" l="1"/>
  <c r="C18" i="1"/>
  <c r="C16" i="1"/>
  <c r="C14" i="1"/>
  <c r="C12" i="1"/>
  <c r="C10" i="1"/>
  <c r="C8" i="1"/>
  <c r="C19" i="1"/>
  <c r="C17" i="1"/>
  <c r="C15" i="1"/>
  <c r="C13" i="1"/>
  <c r="C11" i="1"/>
  <c r="C22" i="1" l="1"/>
</calcChain>
</file>

<file path=xl/sharedStrings.xml><?xml version="1.0" encoding="utf-8"?>
<sst xmlns="http://schemas.openxmlformats.org/spreadsheetml/2006/main" count="39" uniqueCount="31">
  <si>
    <t>FUENTE: Dirección General de Orientación y Atención Educativa,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</si>
  <si>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Alumnos que concluyeron su servicio social en 2020, sin considerar la fecha de inicio.</t>
    </r>
  </si>
  <si>
    <t>T O T A L</t>
  </si>
  <si>
    <t>Dirección General de Incorporación y Revalidación de Estudios</t>
  </si>
  <si>
    <t>Universidad Nacional Autónoma de México</t>
  </si>
  <si>
    <t>Total</t>
  </si>
  <si>
    <t>Mujeres</t>
  </si>
  <si>
    <t>Hombres</t>
  </si>
  <si>
    <r>
      <t>Cartas únicas de liberación</t>
    </r>
    <r>
      <rPr>
        <b/>
        <vertAlign val="superscript"/>
        <sz val="8"/>
        <rFont val="Arial"/>
        <family val="2"/>
      </rPr>
      <t>a</t>
    </r>
  </si>
  <si>
    <t>Registros de alumnos de servicio social</t>
  </si>
  <si>
    <t>Demanda Total</t>
  </si>
  <si>
    <t>DEMANDA, REGISTRO Y CARTAS DE LIBERACIÓN</t>
  </si>
  <si>
    <t>UNAM. SERVICIO SOCIAL</t>
  </si>
  <si>
    <t>Seguridad Energética</t>
  </si>
  <si>
    <t>Seguridad Alimentaria</t>
  </si>
  <si>
    <t>Salud</t>
  </si>
  <si>
    <t>Medios de Comunicación</t>
  </si>
  <si>
    <t>Medio Ambiente y Desarrollo Sostenible</t>
  </si>
  <si>
    <t>Fortalecimiento de la Administración Pública</t>
  </si>
  <si>
    <t>Equipamiento e Infraestructura Urbana y Rural</t>
  </si>
  <si>
    <t>Educación</t>
  </si>
  <si>
    <t>Desarrollo Social</t>
  </si>
  <si>
    <t>Desarrollo de Investigación</t>
  </si>
  <si>
    <t>Derechos Humanos, Seguridad Pública y Jurídica</t>
  </si>
  <si>
    <t>Ciencia, Tecnología e Innovación</t>
  </si>
  <si>
    <t>Arte, Cultura y Recreación</t>
  </si>
  <si>
    <t>Alumnos registrados</t>
  </si>
  <si>
    <t>% de programas validados</t>
  </si>
  <si>
    <t>Total de programas validados</t>
  </si>
  <si>
    <t>Programas</t>
  </si>
  <si>
    <t>PROGRAMAS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</si>
</sst>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5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_beca9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9%20servicio%20social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umno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40"/>
  <sheetViews>
    <sheetView tabSelected="1" zoomScaleNormal="100" workbookViewId="0">
      <selection sqref="A1:F1"/>
    </sheetView>
  </sheetViews>
  <sheetFormatPr baseColWidth="10" defaultColWidth="10.7109375" defaultRowHeight="12.75" x14ac:dyDescent="0.2"/>
  <cols>
    <col min="1" max="1" width="62" style="1" customWidth="1"/>
    <col min="2" max="2" width="13.42578125" style="1" customWidth="1"/>
    <col min="3" max="3" width="15.28515625" style="1" customWidth="1"/>
    <col min="4" max="7" width="12.7109375" style="1" customWidth="1"/>
    <col min="8" max="8" width="11.85546875" style="1" customWidth="1"/>
    <col min="9" max="16384" width="10.7109375" style="1"/>
  </cols>
  <sheetData>
    <row r="1" spans="1:7" ht="15" customHeight="1" x14ac:dyDescent="0.2">
      <c r="A1" s="38" t="s">
        <v>12</v>
      </c>
      <c r="B1" s="38"/>
      <c r="C1" s="38"/>
      <c r="D1" s="38"/>
      <c r="E1" s="38"/>
      <c r="F1" s="38"/>
      <c r="G1" s="37"/>
    </row>
    <row r="2" spans="1:7" ht="15" customHeight="1" x14ac:dyDescent="0.2">
      <c r="A2" s="38" t="s">
        <v>30</v>
      </c>
      <c r="B2" s="38"/>
      <c r="C2" s="38"/>
      <c r="D2" s="38"/>
      <c r="E2" s="38"/>
      <c r="F2" s="38"/>
      <c r="G2" s="37"/>
    </row>
    <row r="3" spans="1:7" ht="15" customHeight="1" x14ac:dyDescent="0.2">
      <c r="A3" s="36">
        <v>2020</v>
      </c>
      <c r="B3" s="36"/>
      <c r="C3" s="36"/>
      <c r="D3" s="36"/>
      <c r="E3" s="36"/>
      <c r="F3" s="36"/>
      <c r="G3" s="35"/>
    </row>
    <row r="4" spans="1:7" ht="15" customHeight="1" x14ac:dyDescent="0.2">
      <c r="A4" s="34"/>
      <c r="B4" s="34"/>
      <c r="C4" s="34"/>
      <c r="D4" s="34"/>
    </row>
    <row r="5" spans="1:7" s="32" customFormat="1" x14ac:dyDescent="0.2">
      <c r="A5" s="33" t="s">
        <v>29</v>
      </c>
      <c r="B5" s="17" t="s">
        <v>28</v>
      </c>
      <c r="C5" s="17" t="s">
        <v>27</v>
      </c>
      <c r="D5" s="17" t="s">
        <v>26</v>
      </c>
      <c r="E5" s="17"/>
      <c r="F5" s="17" t="s">
        <v>5</v>
      </c>
    </row>
    <row r="6" spans="1:7" s="32" customFormat="1" ht="21" customHeight="1" x14ac:dyDescent="0.2">
      <c r="A6" s="33"/>
      <c r="B6" s="17"/>
      <c r="C6" s="17"/>
      <c r="D6" s="16" t="s">
        <v>7</v>
      </c>
      <c r="E6" s="16" t="s">
        <v>6</v>
      </c>
      <c r="F6" s="17"/>
    </row>
    <row r="7" spans="1:7" s="27" customFormat="1" ht="9" customHeight="1" x14ac:dyDescent="0.2">
      <c r="A7" s="31"/>
      <c r="B7" s="31"/>
      <c r="C7" s="31"/>
      <c r="D7" s="30"/>
    </row>
    <row r="8" spans="1:7" s="27" customFormat="1" ht="15" customHeight="1" x14ac:dyDescent="0.2">
      <c r="A8" s="29" t="s">
        <v>25</v>
      </c>
      <c r="B8" s="9">
        <v>318</v>
      </c>
      <c r="C8" s="25">
        <f>(B8*100)/B22</f>
        <v>5.8921623123957758</v>
      </c>
      <c r="D8" s="28">
        <v>249</v>
      </c>
      <c r="E8" s="24">
        <v>404</v>
      </c>
      <c r="F8" s="24">
        <f>SUM(D8:E8)</f>
        <v>653</v>
      </c>
      <c r="G8" s="23"/>
    </row>
    <row r="9" spans="1:7" s="27" customFormat="1" ht="15" customHeight="1" x14ac:dyDescent="0.2">
      <c r="A9" s="29" t="s">
        <v>24</v>
      </c>
      <c r="B9" s="9">
        <v>1151</v>
      </c>
      <c r="C9" s="25">
        <f>(B9*100)/B22</f>
        <v>21.326662960904205</v>
      </c>
      <c r="D9" s="28">
        <v>1154</v>
      </c>
      <c r="E9" s="24">
        <v>851</v>
      </c>
      <c r="F9" s="24">
        <f>SUM(D9:E9)</f>
        <v>2005</v>
      </c>
      <c r="G9" s="23"/>
    </row>
    <row r="10" spans="1:7" s="27" customFormat="1" ht="15" customHeight="1" x14ac:dyDescent="0.2">
      <c r="A10" s="29" t="s">
        <v>23</v>
      </c>
      <c r="B10" s="9">
        <v>224</v>
      </c>
      <c r="C10" s="25">
        <f>(B10*100)/B22</f>
        <v>4.1504539559014271</v>
      </c>
      <c r="D10" s="28">
        <v>318</v>
      </c>
      <c r="E10" s="24">
        <v>469</v>
      </c>
      <c r="F10" s="24">
        <f>SUM(D10:E10)</f>
        <v>787</v>
      </c>
      <c r="G10" s="23"/>
    </row>
    <row r="11" spans="1:7" s="27" customFormat="1" ht="15" customHeight="1" x14ac:dyDescent="0.2">
      <c r="A11" s="29" t="s">
        <v>22</v>
      </c>
      <c r="B11" s="9">
        <v>446</v>
      </c>
      <c r="C11" s="25">
        <f>(B11*100)/B22</f>
        <v>8.2638502871965915</v>
      </c>
      <c r="D11" s="28">
        <v>433</v>
      </c>
      <c r="E11" s="24">
        <v>1034</v>
      </c>
      <c r="F11" s="24">
        <f>SUM(D11:E11)</f>
        <v>1467</v>
      </c>
      <c r="G11" s="23"/>
    </row>
    <row r="12" spans="1:7" s="27" customFormat="1" ht="15" customHeight="1" x14ac:dyDescent="0.2">
      <c r="A12" s="29" t="s">
        <v>21</v>
      </c>
      <c r="B12" s="9">
        <v>253</v>
      </c>
      <c r="C12" s="25">
        <f>(B12*100)/B22</f>
        <v>4.6877895126922366</v>
      </c>
      <c r="D12" s="28">
        <v>2369</v>
      </c>
      <c r="E12" s="24">
        <v>2826</v>
      </c>
      <c r="F12" s="24">
        <f>SUM(D12:E12)</f>
        <v>5195</v>
      </c>
      <c r="G12" s="23"/>
    </row>
    <row r="13" spans="1:7" s="27" customFormat="1" ht="15" customHeight="1" x14ac:dyDescent="0.2">
      <c r="A13" s="29" t="s">
        <v>20</v>
      </c>
      <c r="B13" s="9">
        <v>1080</v>
      </c>
      <c r="C13" s="25">
        <f>(B13*100)/B22</f>
        <v>20.011117287381879</v>
      </c>
      <c r="D13" s="28">
        <v>116</v>
      </c>
      <c r="E13" s="24">
        <v>177</v>
      </c>
      <c r="F13" s="24">
        <f>SUM(D13:E13)</f>
        <v>293</v>
      </c>
      <c r="G13" s="23"/>
    </row>
    <row r="14" spans="1:7" s="27" customFormat="1" ht="15" customHeight="1" x14ac:dyDescent="0.2">
      <c r="A14" s="29" t="s">
        <v>19</v>
      </c>
      <c r="B14" s="9">
        <v>98</v>
      </c>
      <c r="C14" s="25">
        <f>(B14*100)/B22</f>
        <v>1.8158236057068742</v>
      </c>
      <c r="D14" s="28">
        <v>167</v>
      </c>
      <c r="E14" s="24">
        <v>265</v>
      </c>
      <c r="F14" s="24">
        <f>SUM(D14:E14)</f>
        <v>432</v>
      </c>
      <c r="G14" s="23"/>
    </row>
    <row r="15" spans="1:7" s="27" customFormat="1" ht="15" customHeight="1" x14ac:dyDescent="0.2">
      <c r="A15" s="29" t="s">
        <v>18</v>
      </c>
      <c r="B15" s="9">
        <v>580</v>
      </c>
      <c r="C15" s="25">
        <f>(B15*100)/B22</f>
        <v>10.746711135816193</v>
      </c>
      <c r="D15" s="28">
        <v>121</v>
      </c>
      <c r="E15" s="24">
        <v>125</v>
      </c>
      <c r="F15" s="24">
        <f>SUM(D15:E15)</f>
        <v>246</v>
      </c>
      <c r="G15" s="23"/>
    </row>
    <row r="16" spans="1:7" s="27" customFormat="1" ht="15" customHeight="1" x14ac:dyDescent="0.2">
      <c r="A16" s="29" t="s">
        <v>17</v>
      </c>
      <c r="B16" s="9">
        <v>411</v>
      </c>
      <c r="C16" s="25">
        <f>(B16*100)/B22</f>
        <v>7.6153418565869924</v>
      </c>
      <c r="D16" s="28">
        <v>902</v>
      </c>
      <c r="E16" s="24">
        <v>1045</v>
      </c>
      <c r="F16" s="24">
        <f>SUM(D16:E16)</f>
        <v>1947</v>
      </c>
      <c r="G16" s="23"/>
    </row>
    <row r="17" spans="1:8" ht="15" customHeight="1" x14ac:dyDescent="0.2">
      <c r="A17" s="22" t="s">
        <v>16</v>
      </c>
      <c r="B17" s="9">
        <v>143</v>
      </c>
      <c r="C17" s="25">
        <f>(B17*100)/B22</f>
        <v>2.6496201593477857</v>
      </c>
      <c r="D17" s="26">
        <v>921</v>
      </c>
      <c r="E17" s="24">
        <v>2026</v>
      </c>
      <c r="F17" s="24">
        <f>SUM(D17:E17)</f>
        <v>2947</v>
      </c>
      <c r="G17" s="23"/>
    </row>
    <row r="18" spans="1:8" ht="15" customHeight="1" x14ac:dyDescent="0.2">
      <c r="A18" s="22" t="s">
        <v>15</v>
      </c>
      <c r="B18" s="9">
        <v>633</v>
      </c>
      <c r="C18" s="25">
        <f>(B18*100)/B22</f>
        <v>11.728738187882156</v>
      </c>
      <c r="D18" s="21">
        <v>66</v>
      </c>
      <c r="E18" s="24">
        <v>140</v>
      </c>
      <c r="F18" s="24">
        <f>SUM(D18:E18)</f>
        <v>206</v>
      </c>
      <c r="G18" s="23"/>
    </row>
    <row r="19" spans="1:8" ht="15" customHeight="1" x14ac:dyDescent="0.2">
      <c r="A19" s="22" t="s">
        <v>14</v>
      </c>
      <c r="B19" s="9">
        <v>41</v>
      </c>
      <c r="C19" s="25">
        <f>(B19*100)/B22</f>
        <v>0.75968130442838611</v>
      </c>
      <c r="D19" s="21">
        <v>56</v>
      </c>
      <c r="E19" s="24">
        <v>39</v>
      </c>
      <c r="F19" s="24">
        <f>SUM(D19:E19)</f>
        <v>95</v>
      </c>
      <c r="G19" s="23"/>
    </row>
    <row r="20" spans="1:8" ht="15" customHeight="1" x14ac:dyDescent="0.2">
      <c r="A20" s="22" t="s">
        <v>13</v>
      </c>
      <c r="B20" s="9">
        <v>19</v>
      </c>
      <c r="C20" s="25">
        <f>(B20*100)/B22</f>
        <v>0.35204743375949604</v>
      </c>
      <c r="D20" s="21">
        <v>368</v>
      </c>
      <c r="E20" s="24">
        <v>473</v>
      </c>
      <c r="F20" s="24">
        <f>SUM(D20:E20)</f>
        <v>841</v>
      </c>
      <c r="G20" s="23"/>
    </row>
    <row r="21" spans="1:8" ht="9" customHeight="1" x14ac:dyDescent="0.2">
      <c r="A21" s="22"/>
      <c r="B21" s="22"/>
      <c r="C21" s="22"/>
      <c r="D21" s="21"/>
      <c r="E21" s="5"/>
      <c r="F21" s="5"/>
    </row>
    <row r="22" spans="1:8" ht="15" customHeight="1" x14ac:dyDescent="0.2">
      <c r="A22" s="8" t="s">
        <v>2</v>
      </c>
      <c r="B22" s="7">
        <f>SUM(B8:B21)</f>
        <v>5397</v>
      </c>
      <c r="C22" s="7">
        <f>SUM(C8:C21)</f>
        <v>100</v>
      </c>
      <c r="D22" s="6">
        <f>SUM(D8:D20)</f>
        <v>7240</v>
      </c>
      <c r="E22" s="6">
        <f>SUM(E8:E20)</f>
        <v>9874</v>
      </c>
      <c r="F22" s="6">
        <f>SUM(D22:E22)</f>
        <v>17114</v>
      </c>
    </row>
    <row r="23" spans="1:8" ht="12.75" customHeight="1" x14ac:dyDescent="0.2">
      <c r="G23" s="5"/>
    </row>
    <row r="25" spans="1:8" ht="15" customHeight="1" x14ac:dyDescent="0.2">
      <c r="A25" s="20" t="s">
        <v>12</v>
      </c>
      <c r="B25" s="20"/>
      <c r="C25" s="20"/>
      <c r="D25" s="20"/>
      <c r="E25" s="20"/>
      <c r="F25" s="20"/>
      <c r="G25" s="20"/>
      <c r="H25" s="20"/>
    </row>
    <row r="26" spans="1:8" ht="15" customHeight="1" x14ac:dyDescent="0.2">
      <c r="A26" s="20" t="s">
        <v>11</v>
      </c>
      <c r="B26" s="20"/>
      <c r="C26" s="20"/>
      <c r="D26" s="20"/>
      <c r="E26" s="20"/>
      <c r="F26" s="20"/>
      <c r="G26" s="20"/>
      <c r="H26" s="20"/>
    </row>
    <row r="27" spans="1:8" ht="15" customHeight="1" x14ac:dyDescent="0.2">
      <c r="A27" s="20">
        <v>2020</v>
      </c>
      <c r="B27" s="20"/>
      <c r="C27" s="20"/>
      <c r="D27" s="20"/>
      <c r="E27" s="20"/>
      <c r="F27" s="20"/>
      <c r="G27" s="20"/>
      <c r="H27" s="20"/>
    </row>
    <row r="28" spans="1:8" ht="13.5" customHeight="1" x14ac:dyDescent="0.2">
      <c r="A28" s="19"/>
      <c r="B28" s="19"/>
      <c r="C28" s="19"/>
      <c r="D28" s="19"/>
      <c r="E28" s="19"/>
      <c r="F28" s="19"/>
      <c r="G28" s="19"/>
    </row>
    <row r="29" spans="1:8" s="5" customFormat="1" ht="15" customHeight="1" x14ac:dyDescent="0.2">
      <c r="A29" s="18"/>
      <c r="B29" s="17" t="s">
        <v>10</v>
      </c>
      <c r="C29" s="17" t="s">
        <v>9</v>
      </c>
      <c r="D29" s="17"/>
      <c r="E29" s="17"/>
      <c r="F29" s="17" t="s">
        <v>8</v>
      </c>
      <c r="G29" s="17"/>
      <c r="H29" s="17"/>
    </row>
    <row r="30" spans="1:8" s="5" customFormat="1" ht="15" customHeight="1" x14ac:dyDescent="0.2">
      <c r="A30" s="18"/>
      <c r="B30" s="17"/>
      <c r="C30" s="16" t="s">
        <v>7</v>
      </c>
      <c r="D30" s="16" t="s">
        <v>6</v>
      </c>
      <c r="E30" s="16" t="s">
        <v>5</v>
      </c>
      <c r="F30" s="16" t="s">
        <v>7</v>
      </c>
      <c r="G30" s="16" t="s">
        <v>6</v>
      </c>
      <c r="H30" s="16" t="s">
        <v>5</v>
      </c>
    </row>
    <row r="31" spans="1:8" s="13" customFormat="1" ht="9" customHeight="1" x14ac:dyDescent="0.2">
      <c r="A31" s="15"/>
      <c r="B31" s="15"/>
      <c r="C31" s="15"/>
      <c r="D31" s="14"/>
      <c r="E31" s="14"/>
      <c r="F31" s="14"/>
      <c r="G31" s="14"/>
    </row>
    <row r="32" spans="1:8" s="5" customFormat="1" ht="15" customHeight="1" x14ac:dyDescent="0.2">
      <c r="A32" s="12" t="s">
        <v>4</v>
      </c>
      <c r="B32" s="11">
        <v>143130</v>
      </c>
      <c r="C32" s="10">
        <v>7035</v>
      </c>
      <c r="D32" s="9">
        <v>9481</v>
      </c>
      <c r="E32" s="11">
        <f>SUM(C32:D32)</f>
        <v>16516</v>
      </c>
      <c r="F32" s="9">
        <v>7311</v>
      </c>
      <c r="G32" s="9">
        <v>9723</v>
      </c>
      <c r="H32" s="10">
        <f>SUM(F32:G32)</f>
        <v>17034</v>
      </c>
    </row>
    <row r="33" spans="1:8" s="5" customFormat="1" ht="15" customHeight="1" x14ac:dyDescent="0.2">
      <c r="A33" s="12" t="s">
        <v>3</v>
      </c>
      <c r="C33" s="10">
        <v>205</v>
      </c>
      <c r="D33" s="9">
        <v>393</v>
      </c>
      <c r="E33" s="11">
        <f>SUM(C33:D33)</f>
        <v>598</v>
      </c>
      <c r="F33" s="9">
        <v>302</v>
      </c>
      <c r="G33" s="9">
        <v>512</v>
      </c>
      <c r="H33" s="10">
        <f>SUM(F33:G33)</f>
        <v>814</v>
      </c>
    </row>
    <row r="34" spans="1:8" s="5" customFormat="1" ht="9" customHeight="1" x14ac:dyDescent="0.2">
      <c r="D34" s="9"/>
      <c r="E34" s="9"/>
      <c r="F34" s="9"/>
      <c r="G34" s="9"/>
    </row>
    <row r="35" spans="1:8" s="5" customFormat="1" ht="15" customHeight="1" x14ac:dyDescent="0.2">
      <c r="A35" s="8" t="s">
        <v>2</v>
      </c>
      <c r="B35" s="7">
        <f>SUM(B32:B33)</f>
        <v>143130</v>
      </c>
      <c r="C35" s="6">
        <f>SUM(C32:C33)</f>
        <v>7240</v>
      </c>
      <c r="D35" s="6">
        <f>SUM(D32:D33)</f>
        <v>9874</v>
      </c>
      <c r="E35" s="6">
        <f>SUM(E32:E33)</f>
        <v>17114</v>
      </c>
      <c r="F35" s="6">
        <f>SUM(F32:F33)</f>
        <v>7613</v>
      </c>
      <c r="G35" s="6">
        <f>SUM(G32:G33)</f>
        <v>10235</v>
      </c>
      <c r="H35" s="6">
        <f>SUM(H32:H33)</f>
        <v>17848</v>
      </c>
    </row>
    <row r="36" spans="1:8" ht="12.75" customHeight="1" x14ac:dyDescent="0.2"/>
    <row r="37" spans="1:8" ht="12.75" customHeight="1" x14ac:dyDescent="0.2">
      <c r="A37" s="2" t="s">
        <v>1</v>
      </c>
      <c r="B37" s="2"/>
      <c r="C37" s="2"/>
      <c r="D37" s="4"/>
    </row>
    <row r="38" spans="1:8" ht="12.75" customHeight="1" x14ac:dyDescent="0.2"/>
    <row r="39" spans="1:8" ht="12.75" customHeight="1" x14ac:dyDescent="0.2">
      <c r="A39" s="3" t="s">
        <v>0</v>
      </c>
      <c r="B39" s="3"/>
      <c r="C39" s="3"/>
      <c r="D39" s="2"/>
    </row>
    <row r="40" spans="1:8" ht="12.75" customHeight="1" x14ac:dyDescent="0.2"/>
  </sheetData>
  <mergeCells count="13">
    <mergeCell ref="B5:B6"/>
    <mergeCell ref="C5:C6"/>
    <mergeCell ref="D5:E5"/>
    <mergeCell ref="F5:F6"/>
    <mergeCell ref="A1:F1"/>
    <mergeCell ref="A2:F2"/>
    <mergeCell ref="A3:F3"/>
    <mergeCell ref="C29:E29"/>
    <mergeCell ref="B29:B30"/>
    <mergeCell ref="F29:H29"/>
    <mergeCell ref="A25:H25"/>
    <mergeCell ref="A26:H26"/>
    <mergeCell ref="A27:H27"/>
  </mergeCells>
  <printOptions horizontalCentered="1"/>
  <pageMargins left="0.78740157480314965" right="0.78740157480314965" top="0.78740157480314965" bottom="0.78740157480314965" header="0.43307086614173229" footer="0.51181102362204722"/>
  <pageSetup scale="80" orientation="landscape" r:id="rId1"/>
  <headerFooter alignWithMargins="0">
    <oddHeader xml:space="preserve">&amp;R&amp;"Helv,Negrita"&amp;14Resumen Estadístico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2021-06-24T17:29:41Z</dcterms:created>
  <dcterms:modified xsi:type="dcterms:W3CDTF">2021-06-24T17:30:07Z</dcterms:modified>
</cp:coreProperties>
</file>