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cra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</calcChain>
</file>

<file path=xl/sharedStrings.xml><?xml version="1.0" encoding="utf-8"?>
<sst xmlns="http://schemas.openxmlformats.org/spreadsheetml/2006/main" count="103" uniqueCount="19">
  <si>
    <t>FUENTE: Coordinación de Relacionaes y Asuntos Internacionales, UNAM.</t>
  </si>
  <si>
    <t>T O T A L</t>
  </si>
  <si>
    <t>-</t>
  </si>
  <si>
    <t>UNAM-Reino Unido</t>
  </si>
  <si>
    <t>UNAM-Costa Rica</t>
  </si>
  <si>
    <t>UNAM-España</t>
  </si>
  <si>
    <t>UNAM-Tucson</t>
  </si>
  <si>
    <t>UNAM-Seattle</t>
  </si>
  <si>
    <t>UNAM-Los Angeles</t>
  </si>
  <si>
    <t>UNAM-Chicago</t>
  </si>
  <si>
    <t>UNAM-Canadá</t>
  </si>
  <si>
    <t>UNAM-San Antonio</t>
  </si>
  <si>
    <t>Sedes internacionales</t>
  </si>
  <si>
    <t>CEPE-Taxco</t>
  </si>
  <si>
    <t>CEPE-Polanco</t>
  </si>
  <si>
    <t>CEPE-Ciudad Universitaria</t>
  </si>
  <si>
    <t>Sedes nacionales</t>
  </si>
  <si>
    <t>2001-2019</t>
  </si>
  <si>
    <t>UNAM. ESTUDIANTES EXTRANJEROS ATENDIDOS EN CURSOS IMPARTIDOS EN SEDES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</si>
</sst>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17"/>
      <name val="Calibri"/>
      <family val="2"/>
    </font>
    <font>
      <sz val="10"/>
      <name val="MS Sans Serif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/>
    <xf numFmtId="0" fontId="9" fillId="4" borderId="0" applyNumberFormat="0" applyBorder="0" applyAlignment="0" applyProtection="0"/>
    <xf numFmtId="0" fontId="2" fillId="2" borderId="0" applyNumberFormat="0" applyBorder="0" applyAlignment="0" applyProtection="0"/>
    <xf numFmtId="164" fontId="10" fillId="0" borderId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1" fillId="0" borderId="0" xfId="1" applyFill="1"/>
    <xf numFmtId="0" fontId="5" fillId="0" borderId="0" xfId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3" fontId="6" fillId="3" borderId="0" xfId="1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left" indent="1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left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1" fillId="0" borderId="0" xfId="1" applyBorder="1"/>
    <xf numFmtId="0" fontId="5" fillId="0" borderId="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6" fillId="0" borderId="0" xfId="1" applyFont="1" applyAlignment="1">
      <alignment horizontal="center"/>
    </xf>
  </cellXfs>
  <cellStyles count="15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 3 3" xfId="1"/>
    <cellStyle name="Porcentaje 2" xfId="12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i"/>
      <sheetName val="productos inv"/>
      <sheetName val="dc act y asist"/>
      <sheetName val="ccu func y asist"/>
      <sheetName val="acerv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23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sqref="A1:T1"/>
    </sheetView>
  </sheetViews>
  <sheetFormatPr baseColWidth="10" defaultColWidth="10.42578125" defaultRowHeight="15" x14ac:dyDescent="0.25"/>
  <cols>
    <col min="1" max="1" width="45" style="1" customWidth="1"/>
    <col min="2" max="19" width="11" style="1" customWidth="1"/>
    <col min="20" max="16384" width="10.42578125" style="1"/>
  </cols>
  <sheetData>
    <row r="1" spans="1:20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x14ac:dyDescent="0.2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5.75" x14ac:dyDescent="0.25">
      <c r="A3" s="29"/>
      <c r="B3" s="28"/>
      <c r="C3" s="28"/>
      <c r="D3" s="28"/>
      <c r="E3" s="28"/>
      <c r="F3" s="28"/>
      <c r="G3" s="28"/>
      <c r="H3" s="28"/>
      <c r="I3" s="28"/>
      <c r="M3" s="27"/>
      <c r="N3" s="27"/>
      <c r="O3" s="27"/>
      <c r="P3" s="26"/>
    </row>
    <row r="4" spans="1:20" x14ac:dyDescent="0.25">
      <c r="A4" s="25"/>
      <c r="B4" s="25">
        <v>2001</v>
      </c>
      <c r="C4" s="25">
        <v>2002</v>
      </c>
      <c r="D4" s="25">
        <v>2003</v>
      </c>
      <c r="E4" s="25">
        <v>2004</v>
      </c>
      <c r="F4" s="25">
        <v>2005</v>
      </c>
      <c r="G4" s="25">
        <v>2006</v>
      </c>
      <c r="H4" s="25">
        <v>2007</v>
      </c>
      <c r="I4" s="25">
        <v>2008</v>
      </c>
      <c r="J4" s="25">
        <v>2009</v>
      </c>
      <c r="K4" s="25">
        <v>2010</v>
      </c>
      <c r="L4" s="25">
        <v>2011</v>
      </c>
      <c r="M4" s="25">
        <v>2012</v>
      </c>
      <c r="N4" s="25">
        <v>2013</v>
      </c>
      <c r="O4" s="25">
        <v>2014</v>
      </c>
      <c r="P4" s="25">
        <v>2015</v>
      </c>
      <c r="Q4" s="25">
        <v>2016</v>
      </c>
      <c r="R4" s="25">
        <v>2017</v>
      </c>
      <c r="S4" s="25">
        <v>2018</v>
      </c>
      <c r="T4" s="25">
        <v>2019</v>
      </c>
    </row>
    <row r="5" spans="1:20" s="5" customFormat="1" ht="9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20" x14ac:dyDescent="0.25">
      <c r="A6" s="23" t="s">
        <v>16</v>
      </c>
      <c r="B6" s="7">
        <f>SUM(B7:B9)</f>
        <v>1833</v>
      </c>
      <c r="C6" s="7">
        <f>SUM(C7:C9)</f>
        <v>1962</v>
      </c>
      <c r="D6" s="7">
        <f>SUM(D7:D9)</f>
        <v>1954</v>
      </c>
      <c r="E6" s="7">
        <f>SUM(E7:E9)</f>
        <v>1871</v>
      </c>
      <c r="F6" s="7">
        <f>SUM(F7:F9)</f>
        <v>2466</v>
      </c>
      <c r="G6" s="7">
        <f>SUM(G7:G9)</f>
        <v>2205</v>
      </c>
      <c r="H6" s="7">
        <f>SUM(H7:H9)</f>
        <v>1980</v>
      </c>
      <c r="I6" s="7">
        <f>SUM(I7:I9)</f>
        <v>1989</v>
      </c>
      <c r="J6" s="7">
        <f>SUM(J7:J9)</f>
        <v>2169</v>
      </c>
      <c r="K6" s="7">
        <f>SUM(K7:K9)</f>
        <v>2329</v>
      </c>
      <c r="L6" s="7">
        <f>SUM(L7:L9)</f>
        <v>2473</v>
      </c>
      <c r="M6" s="7">
        <f>SUM(M7:M9)</f>
        <v>2445</v>
      </c>
      <c r="N6" s="7">
        <f>SUM(N7:N9)</f>
        <v>2757</v>
      </c>
      <c r="O6" s="7">
        <f>SUM(O7:O9)</f>
        <v>2609</v>
      </c>
      <c r="P6" s="7">
        <f>SUM(P7:P9)</f>
        <v>2588</v>
      </c>
      <c r="Q6" s="7">
        <f>SUM(Q7:Q9)</f>
        <v>2482</v>
      </c>
      <c r="R6" s="7">
        <f>SUM(R7:R9)</f>
        <v>2442</v>
      </c>
      <c r="S6" s="7">
        <f>SUM(S7:S9)</f>
        <v>2306</v>
      </c>
      <c r="T6" s="7">
        <f>SUM(T7:T9)</f>
        <v>2461</v>
      </c>
    </row>
    <row r="7" spans="1:20" x14ac:dyDescent="0.25">
      <c r="A7" s="17" t="s">
        <v>15</v>
      </c>
      <c r="B7" s="19">
        <v>1363</v>
      </c>
      <c r="C7" s="19">
        <v>1542</v>
      </c>
      <c r="D7" s="19">
        <v>1526</v>
      </c>
      <c r="E7" s="19">
        <v>1339</v>
      </c>
      <c r="F7" s="19">
        <v>1652</v>
      </c>
      <c r="G7" s="19">
        <v>1521</v>
      </c>
      <c r="H7" s="19">
        <v>1574</v>
      </c>
      <c r="I7" s="19">
        <v>1506</v>
      </c>
      <c r="J7" s="19">
        <v>1609</v>
      </c>
      <c r="K7" s="19">
        <v>1651</v>
      </c>
      <c r="L7" s="19">
        <v>1795</v>
      </c>
      <c r="M7" s="18">
        <v>1855</v>
      </c>
      <c r="N7" s="18">
        <v>1940</v>
      </c>
      <c r="O7" s="18">
        <v>1768</v>
      </c>
      <c r="P7" s="18">
        <v>1691</v>
      </c>
      <c r="Q7" s="18">
        <v>1746</v>
      </c>
      <c r="R7" s="18">
        <v>1582</v>
      </c>
      <c r="S7" s="18">
        <v>1501</v>
      </c>
      <c r="T7" s="18">
        <v>1661</v>
      </c>
    </row>
    <row r="8" spans="1:20" x14ac:dyDescent="0.25">
      <c r="A8" s="17" t="s">
        <v>14</v>
      </c>
      <c r="B8" s="19">
        <v>168</v>
      </c>
      <c r="C8" s="19">
        <v>149</v>
      </c>
      <c r="D8" s="19">
        <v>206</v>
      </c>
      <c r="E8" s="19">
        <v>257</v>
      </c>
      <c r="F8" s="19">
        <v>233</v>
      </c>
      <c r="G8" s="19">
        <v>266</v>
      </c>
      <c r="H8" s="19">
        <v>243</v>
      </c>
      <c r="I8" s="19">
        <v>303</v>
      </c>
      <c r="J8" s="19">
        <v>446</v>
      </c>
      <c r="K8" s="19">
        <v>372</v>
      </c>
      <c r="L8" s="19">
        <v>490</v>
      </c>
      <c r="M8" s="18">
        <v>476</v>
      </c>
      <c r="N8" s="18">
        <v>529</v>
      </c>
      <c r="O8" s="18">
        <v>558</v>
      </c>
      <c r="P8" s="18">
        <v>613</v>
      </c>
      <c r="Q8" s="18">
        <v>666</v>
      </c>
      <c r="R8" s="18">
        <v>769</v>
      </c>
      <c r="S8" s="18">
        <v>734</v>
      </c>
      <c r="T8" s="18">
        <v>726</v>
      </c>
    </row>
    <row r="9" spans="1:20" x14ac:dyDescent="0.25">
      <c r="A9" s="17" t="s">
        <v>13</v>
      </c>
      <c r="B9" s="19">
        <v>302</v>
      </c>
      <c r="C9" s="19">
        <v>271</v>
      </c>
      <c r="D9" s="19">
        <v>222</v>
      </c>
      <c r="E9" s="19">
        <v>275</v>
      </c>
      <c r="F9" s="19">
        <v>581</v>
      </c>
      <c r="G9" s="19">
        <v>418</v>
      </c>
      <c r="H9" s="19">
        <v>163</v>
      </c>
      <c r="I9" s="19">
        <v>180</v>
      </c>
      <c r="J9" s="19">
        <v>114</v>
      </c>
      <c r="K9" s="19">
        <v>306</v>
      </c>
      <c r="L9" s="19">
        <v>188</v>
      </c>
      <c r="M9" s="18">
        <v>114</v>
      </c>
      <c r="N9" s="18">
        <v>288</v>
      </c>
      <c r="O9" s="18">
        <v>283</v>
      </c>
      <c r="P9" s="18">
        <v>284</v>
      </c>
      <c r="Q9" s="18">
        <v>70</v>
      </c>
      <c r="R9" s="18">
        <v>91</v>
      </c>
      <c r="S9" s="18">
        <v>71</v>
      </c>
      <c r="T9" s="18">
        <v>74</v>
      </c>
    </row>
    <row r="10" spans="1:20" x14ac:dyDescent="0.25">
      <c r="A10" s="22" t="s">
        <v>12</v>
      </c>
      <c r="B10" s="21">
        <f>SUM(B11:B14)</f>
        <v>916</v>
      </c>
      <c r="C10" s="21">
        <f>SUM(C11:C14)</f>
        <v>1173</v>
      </c>
      <c r="D10" s="21">
        <f>SUM(D11:D14)</f>
        <v>1128</v>
      </c>
      <c r="E10" s="21">
        <f>SUM(E11:E14)</f>
        <v>1138</v>
      </c>
      <c r="F10" s="21">
        <f>SUM(F11:F14)</f>
        <v>1307</v>
      </c>
      <c r="G10" s="21">
        <f>SUM(G11:G14)</f>
        <v>1155</v>
      </c>
      <c r="H10" s="21">
        <f>SUM(H11:H14)</f>
        <v>1095</v>
      </c>
      <c r="I10" s="21">
        <f>SUM(I11:I14)</f>
        <v>1029</v>
      </c>
      <c r="J10" s="21">
        <f>SUM(J11:J14)</f>
        <v>1157</v>
      </c>
      <c r="K10" s="21">
        <f>SUM(K11:K14)</f>
        <v>1439</v>
      </c>
      <c r="L10" s="21">
        <f>SUM(L11:L14)</f>
        <v>1694</v>
      </c>
      <c r="M10" s="21">
        <f>SUM(M11:M14)</f>
        <v>1839</v>
      </c>
      <c r="N10" s="21">
        <f>SUM(N11:N14)</f>
        <v>1949</v>
      </c>
      <c r="O10" s="21">
        <f>SUM(O11:O18)</f>
        <v>1716</v>
      </c>
      <c r="P10" s="7">
        <f>SUM(P11:P18)</f>
        <v>3407</v>
      </c>
      <c r="Q10" s="21">
        <f>SUM(Q11:Q19)</f>
        <v>3749</v>
      </c>
      <c r="R10" s="21">
        <f>SUM(R11:R19)</f>
        <v>3489</v>
      </c>
      <c r="S10" s="21">
        <f>SUM(S11:S19)</f>
        <v>3996</v>
      </c>
      <c r="T10" s="21">
        <f>SUM(T11:T19)</f>
        <v>4267</v>
      </c>
    </row>
    <row r="11" spans="1:20" x14ac:dyDescent="0.25">
      <c r="A11" s="17" t="s">
        <v>11</v>
      </c>
      <c r="B11" s="19">
        <v>366</v>
      </c>
      <c r="C11" s="19">
        <v>520</v>
      </c>
      <c r="D11" s="19">
        <v>394</v>
      </c>
      <c r="E11" s="19">
        <v>317</v>
      </c>
      <c r="F11" s="19">
        <v>317</v>
      </c>
      <c r="G11" s="19">
        <v>234</v>
      </c>
      <c r="H11" s="19">
        <v>286</v>
      </c>
      <c r="I11" s="19">
        <v>270</v>
      </c>
      <c r="J11" s="19">
        <v>453</v>
      </c>
      <c r="K11" s="19">
        <v>290</v>
      </c>
      <c r="L11" s="19">
        <v>325</v>
      </c>
      <c r="M11" s="18">
        <v>344</v>
      </c>
      <c r="N11" s="18">
        <v>272</v>
      </c>
      <c r="O11" s="18">
        <v>165</v>
      </c>
      <c r="P11" s="18">
        <v>209</v>
      </c>
      <c r="Q11" s="18">
        <v>142</v>
      </c>
      <c r="R11" s="18">
        <v>440</v>
      </c>
      <c r="S11" s="18">
        <v>462</v>
      </c>
      <c r="T11" s="18">
        <v>382</v>
      </c>
    </row>
    <row r="12" spans="1:20" x14ac:dyDescent="0.25">
      <c r="A12" s="17" t="s">
        <v>10</v>
      </c>
      <c r="B12" s="19">
        <v>550</v>
      </c>
      <c r="C12" s="19">
        <v>627</v>
      </c>
      <c r="D12" s="19">
        <v>690</v>
      </c>
      <c r="E12" s="19">
        <v>774</v>
      </c>
      <c r="F12" s="19">
        <v>846</v>
      </c>
      <c r="G12" s="19">
        <v>775</v>
      </c>
      <c r="H12" s="19">
        <v>695</v>
      </c>
      <c r="I12" s="19">
        <v>619</v>
      </c>
      <c r="J12" s="19">
        <v>557</v>
      </c>
      <c r="K12" s="19">
        <v>540</v>
      </c>
      <c r="L12" s="19">
        <v>654</v>
      </c>
      <c r="M12" s="18">
        <v>737</v>
      </c>
      <c r="N12" s="18">
        <v>617</v>
      </c>
      <c r="O12" s="18">
        <v>601</v>
      </c>
      <c r="P12" s="18">
        <v>489</v>
      </c>
      <c r="Q12" s="18">
        <v>741</v>
      </c>
      <c r="R12" s="18">
        <v>732</v>
      </c>
      <c r="S12" s="18">
        <v>791</v>
      </c>
      <c r="T12" s="18">
        <v>805</v>
      </c>
    </row>
    <row r="13" spans="1:20" x14ac:dyDescent="0.25">
      <c r="A13" s="17" t="s">
        <v>9</v>
      </c>
      <c r="B13" s="20" t="s">
        <v>2</v>
      </c>
      <c r="C13" s="19">
        <v>26</v>
      </c>
      <c r="D13" s="19">
        <v>44</v>
      </c>
      <c r="E13" s="19">
        <v>47</v>
      </c>
      <c r="F13" s="19">
        <v>144</v>
      </c>
      <c r="G13" s="19">
        <v>109</v>
      </c>
      <c r="H13" s="19">
        <v>84</v>
      </c>
      <c r="I13" s="19">
        <v>119</v>
      </c>
      <c r="J13" s="19">
        <v>146</v>
      </c>
      <c r="K13" s="19">
        <v>598</v>
      </c>
      <c r="L13" s="19">
        <v>712</v>
      </c>
      <c r="M13" s="18">
        <v>758</v>
      </c>
      <c r="N13" s="18">
        <v>1052</v>
      </c>
      <c r="O13" s="18">
        <v>815</v>
      </c>
      <c r="P13" s="18">
        <v>1740</v>
      </c>
      <c r="Q13" s="18">
        <v>1872</v>
      </c>
      <c r="R13" s="18">
        <v>1427</v>
      </c>
      <c r="S13" s="18">
        <v>1890</v>
      </c>
      <c r="T13" s="18">
        <v>2187</v>
      </c>
    </row>
    <row r="14" spans="1:20" x14ac:dyDescent="0.25">
      <c r="A14" s="17" t="s">
        <v>8</v>
      </c>
      <c r="B14" s="16" t="s">
        <v>2</v>
      </c>
      <c r="C14" s="16" t="s">
        <v>2</v>
      </c>
      <c r="D14" s="16" t="s">
        <v>2</v>
      </c>
      <c r="E14" s="16" t="s">
        <v>2</v>
      </c>
      <c r="F14" s="16" t="s">
        <v>2</v>
      </c>
      <c r="G14" s="12">
        <v>37</v>
      </c>
      <c r="H14" s="12">
        <v>30</v>
      </c>
      <c r="I14" s="12">
        <v>21</v>
      </c>
      <c r="J14" s="12">
        <v>1</v>
      </c>
      <c r="K14" s="12">
        <v>11</v>
      </c>
      <c r="L14" s="12">
        <v>3</v>
      </c>
      <c r="M14" s="15" t="s">
        <v>2</v>
      </c>
      <c r="N14" s="11">
        <v>8</v>
      </c>
      <c r="O14" s="11">
        <v>104</v>
      </c>
      <c r="P14" s="11">
        <v>163</v>
      </c>
      <c r="Q14" s="11">
        <v>273</v>
      </c>
      <c r="R14" s="18">
        <v>388</v>
      </c>
      <c r="S14" s="18">
        <v>556</v>
      </c>
      <c r="T14" s="18">
        <v>446</v>
      </c>
    </row>
    <row r="15" spans="1:20" x14ac:dyDescent="0.25">
      <c r="A15" s="17" t="s">
        <v>7</v>
      </c>
      <c r="B15" s="16" t="s">
        <v>2</v>
      </c>
      <c r="C15" s="16" t="s">
        <v>2</v>
      </c>
      <c r="D15" s="16" t="s">
        <v>2</v>
      </c>
      <c r="E15" s="16" t="s">
        <v>2</v>
      </c>
      <c r="F15" s="16" t="s">
        <v>2</v>
      </c>
      <c r="G15" s="16" t="s">
        <v>2</v>
      </c>
      <c r="H15" s="16" t="s">
        <v>2</v>
      </c>
      <c r="I15" s="16" t="s">
        <v>2</v>
      </c>
      <c r="J15" s="16" t="s">
        <v>2</v>
      </c>
      <c r="K15" s="16" t="s">
        <v>2</v>
      </c>
      <c r="L15" s="16" t="s">
        <v>2</v>
      </c>
      <c r="M15" s="15" t="s">
        <v>2</v>
      </c>
      <c r="N15" s="15" t="s">
        <v>2</v>
      </c>
      <c r="O15" s="11">
        <v>13</v>
      </c>
      <c r="P15" s="11">
        <v>568</v>
      </c>
      <c r="Q15" s="11">
        <v>584</v>
      </c>
      <c r="R15" s="18">
        <v>32</v>
      </c>
      <c r="S15" s="18">
        <v>35</v>
      </c>
      <c r="T15" s="18">
        <v>43</v>
      </c>
    </row>
    <row r="16" spans="1:20" x14ac:dyDescent="0.25">
      <c r="A16" s="17" t="s">
        <v>6</v>
      </c>
      <c r="B16" s="16" t="s">
        <v>2</v>
      </c>
      <c r="C16" s="16" t="s">
        <v>2</v>
      </c>
      <c r="D16" s="16" t="s">
        <v>2</v>
      </c>
      <c r="E16" s="16" t="s">
        <v>2</v>
      </c>
      <c r="F16" s="16" t="s">
        <v>2</v>
      </c>
      <c r="G16" s="16" t="s">
        <v>2</v>
      </c>
      <c r="H16" s="16" t="s">
        <v>2</v>
      </c>
      <c r="I16" s="16" t="s">
        <v>2</v>
      </c>
      <c r="J16" s="16" t="s">
        <v>2</v>
      </c>
      <c r="K16" s="16" t="s">
        <v>2</v>
      </c>
      <c r="L16" s="16" t="s">
        <v>2</v>
      </c>
      <c r="M16" s="15" t="s">
        <v>2</v>
      </c>
      <c r="N16" s="15" t="s">
        <v>2</v>
      </c>
      <c r="O16" s="15" t="s">
        <v>2</v>
      </c>
      <c r="P16" s="15" t="s">
        <v>2</v>
      </c>
      <c r="Q16" s="11">
        <v>4</v>
      </c>
      <c r="R16" s="14" t="s">
        <v>2</v>
      </c>
      <c r="S16" s="14" t="s">
        <v>2</v>
      </c>
      <c r="T16" s="18">
        <v>16</v>
      </c>
    </row>
    <row r="17" spans="1:20" x14ac:dyDescent="0.25">
      <c r="A17" s="17" t="s">
        <v>5</v>
      </c>
      <c r="B17" s="16" t="s">
        <v>2</v>
      </c>
      <c r="C17" s="16" t="s">
        <v>2</v>
      </c>
      <c r="D17" s="16" t="s">
        <v>2</v>
      </c>
      <c r="E17" s="16" t="s">
        <v>2</v>
      </c>
      <c r="F17" s="16" t="s">
        <v>2</v>
      </c>
      <c r="G17" s="16" t="s">
        <v>2</v>
      </c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5" t="s">
        <v>2</v>
      </c>
      <c r="N17" s="15" t="s">
        <v>2</v>
      </c>
      <c r="O17" s="11">
        <v>18</v>
      </c>
      <c r="P17" s="11">
        <v>55</v>
      </c>
      <c r="Q17" s="15" t="s">
        <v>2</v>
      </c>
      <c r="R17" s="14" t="s">
        <v>2</v>
      </c>
      <c r="S17" s="14" t="s">
        <v>2</v>
      </c>
      <c r="T17" s="14" t="s">
        <v>2</v>
      </c>
    </row>
    <row r="18" spans="1:20" x14ac:dyDescent="0.25">
      <c r="A18" s="17" t="s">
        <v>4</v>
      </c>
      <c r="B18" s="16" t="s">
        <v>2</v>
      </c>
      <c r="C18" s="16" t="s">
        <v>2</v>
      </c>
      <c r="D18" s="16" t="s">
        <v>2</v>
      </c>
      <c r="E18" s="16" t="s">
        <v>2</v>
      </c>
      <c r="F18" s="16" t="s">
        <v>2</v>
      </c>
      <c r="G18" s="16" t="s">
        <v>2</v>
      </c>
      <c r="H18" s="16" t="s">
        <v>2</v>
      </c>
      <c r="I18" s="16" t="s">
        <v>2</v>
      </c>
      <c r="J18" s="16" t="s">
        <v>2</v>
      </c>
      <c r="K18" s="16" t="s">
        <v>2</v>
      </c>
      <c r="L18" s="16" t="s">
        <v>2</v>
      </c>
      <c r="M18" s="15" t="s">
        <v>2</v>
      </c>
      <c r="N18" s="15" t="s">
        <v>2</v>
      </c>
      <c r="O18" s="15" t="s">
        <v>2</v>
      </c>
      <c r="P18" s="11">
        <v>183</v>
      </c>
      <c r="Q18" s="11">
        <v>124</v>
      </c>
      <c r="R18" s="18">
        <v>470</v>
      </c>
      <c r="S18" s="18">
        <v>182</v>
      </c>
      <c r="T18" s="18">
        <v>388</v>
      </c>
    </row>
    <row r="19" spans="1:20" x14ac:dyDescent="0.25">
      <c r="A19" s="17" t="s">
        <v>3</v>
      </c>
      <c r="B19" s="16" t="s">
        <v>2</v>
      </c>
      <c r="C19" s="16" t="s">
        <v>2</v>
      </c>
      <c r="D19" s="16" t="s">
        <v>2</v>
      </c>
      <c r="E19" s="16" t="s">
        <v>2</v>
      </c>
      <c r="F19" s="16" t="s">
        <v>2</v>
      </c>
      <c r="G19" s="16" t="s">
        <v>2</v>
      </c>
      <c r="H19" s="16" t="s">
        <v>2</v>
      </c>
      <c r="I19" s="16" t="s">
        <v>2</v>
      </c>
      <c r="J19" s="16" t="s">
        <v>2</v>
      </c>
      <c r="K19" s="16" t="s">
        <v>2</v>
      </c>
      <c r="L19" s="16" t="s">
        <v>2</v>
      </c>
      <c r="M19" s="15" t="s">
        <v>2</v>
      </c>
      <c r="N19" s="15" t="s">
        <v>2</v>
      </c>
      <c r="O19" s="15" t="s">
        <v>2</v>
      </c>
      <c r="P19" s="11" t="s">
        <v>2</v>
      </c>
      <c r="Q19" s="11">
        <v>9</v>
      </c>
      <c r="R19" s="14" t="s">
        <v>2</v>
      </c>
      <c r="S19" s="14">
        <v>80</v>
      </c>
      <c r="T19" s="14" t="s">
        <v>2</v>
      </c>
    </row>
    <row r="20" spans="1:20" ht="9" customHeight="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1"/>
      <c r="N20" s="11"/>
      <c r="O20" s="11"/>
      <c r="P20" s="11"/>
      <c r="Q20" s="11"/>
    </row>
    <row r="21" spans="1:20" x14ac:dyDescent="0.25">
      <c r="A21" s="10" t="s">
        <v>1</v>
      </c>
      <c r="B21" s="9">
        <f>SUM(B6,B10)</f>
        <v>2749</v>
      </c>
      <c r="C21" s="9">
        <f>SUM(C6,C10)</f>
        <v>3135</v>
      </c>
      <c r="D21" s="9">
        <f>SUM(D6,D10)</f>
        <v>3082</v>
      </c>
      <c r="E21" s="9">
        <f>SUM(E6,E10)</f>
        <v>3009</v>
      </c>
      <c r="F21" s="9">
        <f>SUM(F6,F10)</f>
        <v>3773</v>
      </c>
      <c r="G21" s="9">
        <f>SUM(G6,G10)</f>
        <v>3360</v>
      </c>
      <c r="H21" s="9">
        <f>SUM(H6,H10)</f>
        <v>3075</v>
      </c>
      <c r="I21" s="9">
        <f>SUM(I6,I10)</f>
        <v>3018</v>
      </c>
      <c r="J21" s="9">
        <f>SUM(J6,J10)</f>
        <v>3326</v>
      </c>
      <c r="K21" s="9">
        <f>SUM(K6,K10)</f>
        <v>3768</v>
      </c>
      <c r="L21" s="9">
        <f>SUM(L6,L10)</f>
        <v>4167</v>
      </c>
      <c r="M21" s="9">
        <f>SUM(M6,M10)</f>
        <v>4284</v>
      </c>
      <c r="N21" s="9">
        <f>SUM(N6,N10)</f>
        <v>4706</v>
      </c>
      <c r="O21" s="9">
        <f>SUM(O6,O10)</f>
        <v>4325</v>
      </c>
      <c r="P21" s="9">
        <f>SUM(P6,P10)</f>
        <v>5995</v>
      </c>
      <c r="Q21" s="9">
        <f>SUM(Q6,Q10)</f>
        <v>6231</v>
      </c>
      <c r="R21" s="9">
        <f>SUM(R6,R10)</f>
        <v>5931</v>
      </c>
      <c r="S21" s="9">
        <f>SUM(S6,S10)</f>
        <v>6302</v>
      </c>
      <c r="T21" s="9">
        <f>SUM(T6,T10)</f>
        <v>6728</v>
      </c>
    </row>
    <row r="22" spans="1:20" s="5" customFormat="1" ht="12" customHeight="1" x14ac:dyDescent="0.25">
      <c r="A22" s="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  <c r="O22" s="6"/>
    </row>
    <row r="23" spans="1:20" s="2" customFormat="1" x14ac:dyDescent="0.25">
      <c r="A23" s="4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</sheetData>
  <mergeCells count="2">
    <mergeCell ref="A1:T1"/>
    <mergeCell ref="A2:T2"/>
  </mergeCells>
  <pageMargins left="0.70866141732283472" right="0.70866141732283472" top="0.74803149606299213" bottom="0.74803149606299213" header="0.31496062992125984" footer="0.31496062992125984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2020-05-22T02:31:09Z</dcterms:created>
  <dcterms:modified xsi:type="dcterms:W3CDTF">2020-05-22T02:31:27Z</dcterms:modified>
</cp:coreProperties>
</file>