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725" yWindow="3615" windowWidth="15600" windowHeight="11760"/>
  </bookViews>
  <sheets>
    <sheet name="títulos" sheetId="2" r:id="rId1"/>
  </sheets>
  <externalReferences>
    <externalReference r:id="rId2"/>
  </externalReferenc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7" i="2" l="1"/>
  <c r="D117" i="2"/>
  <c r="E117" i="2"/>
  <c r="B117" i="2"/>
  <c r="C96" i="2"/>
  <c r="D96" i="2"/>
  <c r="E96" i="2"/>
  <c r="B96" i="2"/>
  <c r="E34" i="2" l="1"/>
  <c r="D34" i="2"/>
  <c r="C34" i="2"/>
  <c r="B34" i="2"/>
  <c r="B8" i="2" l="1"/>
  <c r="C8" i="2"/>
  <c r="D8" i="2"/>
  <c r="E8" i="2"/>
  <c r="B55" i="2"/>
  <c r="C55" i="2"/>
  <c r="D55" i="2"/>
  <c r="E55" i="2"/>
  <c r="B71" i="2"/>
  <c r="C71" i="2"/>
  <c r="D71" i="2"/>
  <c r="E71" i="2"/>
  <c r="B79" i="2"/>
  <c r="C79" i="2"/>
  <c r="D79" i="2"/>
  <c r="E79" i="2"/>
  <c r="B83" i="2"/>
  <c r="C83" i="2"/>
  <c r="D83" i="2"/>
  <c r="B89" i="2"/>
  <c r="C89" i="2"/>
  <c r="D89" i="2"/>
  <c r="E89" i="2"/>
  <c r="E132" i="2" l="1"/>
  <c r="D132" i="2"/>
  <c r="C132" i="2"/>
  <c r="B132" i="2"/>
</calcChain>
</file>

<file path=xl/sharedStrings.xml><?xml version="1.0" encoding="utf-8"?>
<sst xmlns="http://schemas.openxmlformats.org/spreadsheetml/2006/main" count="133" uniqueCount="133">
  <si>
    <t>FUENTE: Dirección General de Publicaciones y Fomento Editorial, UNAM.</t>
  </si>
  <si>
    <t>T O T A L</t>
  </si>
  <si>
    <t>Otras publicaciones</t>
  </si>
  <si>
    <t>Publicaciones periódicas (fascículos)</t>
  </si>
  <si>
    <t>Libros Electrónicos</t>
  </si>
  <si>
    <t>Libros</t>
  </si>
  <si>
    <t>UNAM. PRODUCCIÓN EDITORIAL</t>
  </si>
  <si>
    <t>Secretaría de Desarrollo Institucional</t>
  </si>
  <si>
    <t>Revista de la Universidad de México</t>
  </si>
  <si>
    <t>Programa de Vinculación con los Egresados de la UNAM</t>
  </si>
  <si>
    <t>Programa de Posgrado en Estudios Latinoamericanos</t>
  </si>
  <si>
    <t>Museo Universitario del Chopo</t>
  </si>
  <si>
    <t>Museo de las Constituciones</t>
  </si>
  <si>
    <t>Dirección General del Patrimonio Universitario</t>
  </si>
  <si>
    <t>Dirección General de Publicaciones y Fomento Editorial</t>
  </si>
  <si>
    <t>Dirección General de Planeación</t>
  </si>
  <si>
    <t>Dirección General de Personal</t>
  </si>
  <si>
    <t>Dirección General de Orientación y Atención Educativa</t>
  </si>
  <si>
    <t>Dirección General de Música</t>
  </si>
  <si>
    <t>Dirección General de Estudios de Legislación Universitaria</t>
  </si>
  <si>
    <t>Dirección General de Divulgación de la Ciencia</t>
  </si>
  <si>
    <t>Dirección General de Comunicación Social</t>
  </si>
  <si>
    <t>Dirección General de Cómputo y Tecnologías de Información y Comunicación</t>
  </si>
  <si>
    <t>Dirección General de Bibliotecas</t>
  </si>
  <si>
    <t>Dirección General de Atención a la Comunidad</t>
  </si>
  <si>
    <t>Dirección General de Artes Visuales</t>
  </si>
  <si>
    <t>Dirección General de Administración Escolar</t>
  </si>
  <si>
    <t>Dirección de Teatro</t>
  </si>
  <si>
    <t>Dirección de Literatura</t>
  </si>
  <si>
    <t>Defensoría de los Derechos Universitarios</t>
  </si>
  <si>
    <t>Coordinación de Universidad Abierta y Educación a Distancia</t>
  </si>
  <si>
    <t>Coordinación de Estudios de Posgrado</t>
  </si>
  <si>
    <t>Coordinación de Difusión Cultural</t>
  </si>
  <si>
    <t>Coordinación de Desarrollo Educativo e Innovación Curricular</t>
  </si>
  <si>
    <t>Centro Universitario de Estudios Cinematográficos</t>
  </si>
  <si>
    <t>Centro de Enseñanza para Extranjeros</t>
  </si>
  <si>
    <t>Centro Cultural Universitario Tlatelolco</t>
  </si>
  <si>
    <t>OTRAS DEPENDENCIAS</t>
  </si>
  <si>
    <t>Plantel Vallejo</t>
  </si>
  <si>
    <t>Plantel Sur</t>
  </si>
  <si>
    <t>Plantel Oriente</t>
  </si>
  <si>
    <t>Plantel Naucalpan</t>
  </si>
  <si>
    <t>Plantel Azcapotzalco</t>
  </si>
  <si>
    <t>Dirección General de la Escuela Colegio de Ciencias y Humanidades</t>
  </si>
  <si>
    <t>COLEGIO DE CIENCIAS Y HUMANIDADES</t>
  </si>
  <si>
    <t>Plantel 8 Miguel E. Schulz</t>
  </si>
  <si>
    <t>Plantel 6 Antonio Caso</t>
  </si>
  <si>
    <t>Plantel 3 Justo Sierra</t>
  </si>
  <si>
    <t>Dirección General de la Escuela Nacional Preparatoria</t>
  </si>
  <si>
    <t>ESCUELA NACIONAL PREPARATORIA</t>
  </si>
  <si>
    <t>Escuela Nacional de Trabajo Social</t>
  </si>
  <si>
    <t>Escuela Nacional de Lenguas, Lingüística y Traducción</t>
  </si>
  <si>
    <t>Escuela Nacional de Enfermería y Obstetricia</t>
  </si>
  <si>
    <t>ESCUELAS</t>
  </si>
  <si>
    <t>Escuela Nacional de Estudios Superiores, Unidad Morelia</t>
  </si>
  <si>
    <t>Escuela Nacional de Estudios Superiores, Unidad León</t>
  </si>
  <si>
    <t>Facultad de Estudios Superiores Zaragoza</t>
  </si>
  <si>
    <t>Facultad de Estudios Superiores Iztacala</t>
  </si>
  <si>
    <t>Facultad de Estudios Superiores Cuautitlán</t>
  </si>
  <si>
    <t>Facultad de Estudios Superiores Aragón</t>
  </si>
  <si>
    <t>Facultad de Estudios Superiores Acatlán</t>
  </si>
  <si>
    <t>UNIDADES MULTIDISCIPLINARIAS</t>
  </si>
  <si>
    <t>Facultad de Química</t>
  </si>
  <si>
    <t>Facultad de Psicología</t>
  </si>
  <si>
    <t>Facultad de Odontología</t>
  </si>
  <si>
    <t>Facultad de Música</t>
  </si>
  <si>
    <t>Facultad de Medicina Veterinaria y Zootecnia</t>
  </si>
  <si>
    <t>Facultad de Medicina</t>
  </si>
  <si>
    <t>Facultad de Ingeniería</t>
  </si>
  <si>
    <t>Facultad de Filosofía y Letras</t>
  </si>
  <si>
    <t>Facultad de Economía</t>
  </si>
  <si>
    <t>Facultad de Derecho</t>
  </si>
  <si>
    <t>Facultad de Contaduría y Administración</t>
  </si>
  <si>
    <t>Facultad de Ciencias Políticas y Sociales</t>
  </si>
  <si>
    <t>Facultad de Ciencias</t>
  </si>
  <si>
    <t>Facultad de Artes y Diseño</t>
  </si>
  <si>
    <t>Facultad de Arquitectura</t>
  </si>
  <si>
    <t>FACULTADES</t>
  </si>
  <si>
    <t>Programa de Investigación en Cambio Climático</t>
  </si>
  <si>
    <t>Instituto de Química</t>
  </si>
  <si>
    <t>Instituto de Matemáticas</t>
  </si>
  <si>
    <t>Instituto de Investigaciones en Materiales</t>
  </si>
  <si>
    <t>Instituto de Investigaciones en Matemáticas Aplicadas y en Sistemas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</si>
  <si>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</si>
  <si>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</si>
  <si>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</si>
  <si>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</si>
  <si>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</si>
  <si>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Ecología</t>
  </si>
  <si>
    <t>Instituto de Ciencias Aplicadas y Tecnología</t>
  </si>
  <si>
    <t>Instituto de Biotecnología</t>
  </si>
  <si>
    <t>Instituto de Biología</t>
  </si>
  <si>
    <t>Instituto de Astronomía</t>
  </si>
  <si>
    <t>Centro de Investigaciones en Geografía Ambiental</t>
  </si>
  <si>
    <t>Centro de Geociencias</t>
  </si>
  <si>
    <t>Centro de Ciencias de la Atmósfera</t>
  </si>
  <si>
    <t>INSTITUTOS Y CENTROS DE INVESTIGACIÓN CIENTÍFICA</t>
  </si>
  <si>
    <t>Programa Universitario de Estudios sobre la Ciudad</t>
  </si>
  <si>
    <t>Programa Universitario de Estudios sobre Asia y África</t>
  </si>
  <si>
    <t>Programa Universitario de Estudios del Desarrollo</t>
  </si>
  <si>
    <t>Programa Universitario de Estudios de la Diversidad Cultural y la Interculturalidad</t>
  </si>
  <si>
    <t>Programa Universitario de Derechos Humanos</t>
  </si>
  <si>
    <t>Programa Universitario de Bioética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</si>
  <si>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</si>
  <si>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</si>
  <si>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</si>
  <si>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</si>
  <si>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</si>
  <si>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</si>
  <si>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</si>
  <si>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</si>
  <si>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</si>
  <si>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</si>
  <si>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</si>
  <si>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Centro Regional de Investigaciones Multidisciplinarias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</si>
  <si>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</si>
  <si>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</si>
  <si>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</si>
  <si>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</si>
  <si>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</si>
  <si>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</si>
  <si>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Coordinación y Consejo Técnico de Humanidades</t>
  </si>
  <si>
    <t>INSTITUTOS Y CENTROS DE INVESTIGACIÓN HUMANÍSTICA</t>
  </si>
  <si>
    <t>Subsistema / Dependencia</t>
  </si>
  <si>
    <r>
      <t>TÍTULOS PUBLICADOS 2019</t>
    </r>
    <r>
      <rPr>
        <b/>
        <vertAlign val="superscript"/>
        <sz val="10"/>
        <rFont val="Arial"/>
        <family val="2"/>
      </rPr>
      <t>a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</si>
  <si>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Las columnas de libros y fascículos de revistas corresponden a los proyectos editoriales en los que participó cada dependencia, proyectos que pueden haber sido realizados por varias dependencias a través de la colaboración interinstitucional. Por esa razón, la suma de esas columnas no corresponde con la información final. Los datos totales de producción editorial en 2019 son: 1,425 libros impresos, 800 libros electrónicos, 1,045 fascículos de revistas y 7,306 publicaciones diversas. </t>
    </r>
  </si>
  <si>
    <t>Centro Universitario de Teatro</t>
  </si>
  <si>
    <t>Consejo Técnico y Coordinación de la Investigación Científica</t>
  </si>
  <si>
    <t>Dirección General de Servicios Administrativos</t>
  </si>
  <si>
    <t>Escuela Nacional de Artes Cinematográficas</t>
  </si>
  <si>
    <t>Plantel 7 Ezequiel A. Chávez</t>
  </si>
  <si>
    <t>Instituto de Fisiología Celular</t>
  </si>
  <si>
    <t>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</si>
</sst>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3" fontId="4" fillId="2" borderId="0" xfId="0" applyNumberFormat="1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0" borderId="0" xfId="0" applyNumberFormat="1" applyFont="1" applyAlignment="1">
      <alignment vertical="center" wrapText="1"/>
    </xf>
    <xf numFmtId="1" fontId="1" fillId="0" borderId="0" xfId="0" applyNumberFormat="1" applyFont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3" fontId="7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 indent="1"/>
    </xf>
    <xf numFmtId="0" fontId="0" fillId="0" borderId="0" xfId="0" applyFont="1" applyFill="1" applyBorder="1" applyAlignment="1">
      <alignment horizontal="left" vertical="center" indent="1"/>
    </xf>
    <xf numFmtId="0" fontId="0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4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</sheetNames>
    <sheetDataSet>
      <sheetData sheetId="0">
        <row r="9">
          <cell r="G9" t="str">
            <v>Difusión cultural</v>
          </cell>
          <cell r="I9">
            <v>349</v>
          </cell>
        </row>
        <row r="10">
          <cell r="G10" t="str">
            <v>Facultades y escuelas</v>
          </cell>
          <cell r="I10">
            <v>1008</v>
          </cell>
        </row>
        <row r="11">
          <cell r="G11" t="str">
            <v>Humanidades</v>
          </cell>
          <cell r="I11">
            <v>747</v>
          </cell>
        </row>
        <row r="12">
          <cell r="G12" t="str">
            <v>Investigación científica</v>
          </cell>
          <cell r="I12">
            <v>76</v>
          </cell>
        </row>
        <row r="13">
          <cell r="G13" t="str">
            <v>Otras dependencias</v>
          </cell>
          <cell r="I13">
            <v>137</v>
          </cell>
        </row>
        <row r="25">
          <cell r="C25">
            <v>2015</v>
          </cell>
          <cell r="D25">
            <v>2016</v>
          </cell>
          <cell r="E25">
            <v>2017</v>
          </cell>
          <cell r="F25">
            <v>2018</v>
          </cell>
          <cell r="G25">
            <v>2019</v>
          </cell>
        </row>
        <row r="26">
          <cell r="B26" t="str">
            <v>Libros electrónicos</v>
          </cell>
          <cell r="C26">
            <v>641</v>
          </cell>
          <cell r="D26">
            <v>635</v>
          </cell>
          <cell r="E26">
            <v>640</v>
          </cell>
          <cell r="F26">
            <v>609</v>
          </cell>
          <cell r="G26">
            <v>800</v>
          </cell>
        </row>
        <row r="27">
          <cell r="B27" t="str">
            <v>Reediciones</v>
          </cell>
          <cell r="C27">
            <v>78</v>
          </cell>
          <cell r="D27">
            <v>70</v>
          </cell>
          <cell r="E27">
            <v>57</v>
          </cell>
          <cell r="F27">
            <v>67</v>
          </cell>
          <cell r="G27">
            <v>70</v>
          </cell>
        </row>
        <row r="28">
          <cell r="B28" t="str">
            <v>Reimpresiones</v>
          </cell>
          <cell r="C28">
            <v>306</v>
          </cell>
          <cell r="D28">
            <v>206</v>
          </cell>
          <cell r="E28">
            <v>212</v>
          </cell>
          <cell r="F28">
            <v>330</v>
          </cell>
          <cell r="G28">
            <v>350</v>
          </cell>
        </row>
        <row r="29">
          <cell r="B29" t="str">
            <v>Primeras ediciones</v>
          </cell>
          <cell r="C29">
            <v>1090</v>
          </cell>
          <cell r="D29">
            <v>1033</v>
          </cell>
          <cell r="E29">
            <v>1218</v>
          </cell>
          <cell r="F29">
            <v>1211</v>
          </cell>
          <cell r="G29">
            <v>1005</v>
          </cell>
        </row>
        <row r="30">
          <cell r="C30">
            <v>2115</v>
          </cell>
          <cell r="D30">
            <v>1944</v>
          </cell>
          <cell r="E30">
            <v>2127</v>
          </cell>
          <cell r="F30">
            <v>2217</v>
          </cell>
          <cell r="G30">
            <v>2225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137"/>
  <sheetViews>
    <sheetView tabSelected="1" zoomScaleNormal="100" workbookViewId="0">
      <selection sqref="A1:E1"/>
    </sheetView>
  </sheetViews>
  <sheetFormatPr baseColWidth="10" defaultColWidth="11.42578125" defaultRowHeight="12.75" x14ac:dyDescent="0.2"/>
  <cols>
    <col min="1" max="1" width="73.85546875" style="1" customWidth="1"/>
    <col min="2" max="3" width="13.7109375" style="1" customWidth="1"/>
    <col min="4" max="5" width="13.7109375" style="2" customWidth="1"/>
    <col min="6" max="16384" width="11.42578125" style="1"/>
  </cols>
  <sheetData>
    <row r="1" spans="1:5" ht="15" customHeight="1" x14ac:dyDescent="0.2">
      <c r="A1" s="22" t="s">
        <v>6</v>
      </c>
      <c r="B1" s="22"/>
      <c r="C1" s="22"/>
      <c r="D1" s="22"/>
      <c r="E1" s="22"/>
    </row>
    <row r="2" spans="1:5" ht="15" customHeight="1" x14ac:dyDescent="0.2">
      <c r="A2" s="22" t="s">
        <v>124</v>
      </c>
      <c r="B2" s="22"/>
      <c r="C2" s="22"/>
      <c r="D2" s="22"/>
      <c r="E2" s="22"/>
    </row>
    <row r="3" spans="1:5" x14ac:dyDescent="0.2">
      <c r="A3" s="10"/>
      <c r="B3" s="10"/>
      <c r="C3" s="10"/>
      <c r="D3" s="9"/>
      <c r="E3" s="9"/>
    </row>
    <row r="4" spans="1:5" ht="12.75" customHeight="1" x14ac:dyDescent="0.2">
      <c r="A4" s="23" t="s">
        <v>123</v>
      </c>
      <c r="B4" s="23" t="s">
        <v>5</v>
      </c>
      <c r="C4" s="24" t="s">
        <v>4</v>
      </c>
      <c r="D4" s="24" t="s">
        <v>3</v>
      </c>
      <c r="E4" s="24" t="s">
        <v>2</v>
      </c>
    </row>
    <row r="5" spans="1:5" ht="12.75" customHeight="1" x14ac:dyDescent="0.2">
      <c r="A5" s="23"/>
      <c r="B5" s="23"/>
      <c r="C5" s="24"/>
      <c r="D5" s="24"/>
      <c r="E5" s="24"/>
    </row>
    <row r="6" spans="1:5" ht="12.75" customHeight="1" x14ac:dyDescent="0.2">
      <c r="A6" s="23"/>
      <c r="B6" s="23"/>
      <c r="C6" s="24"/>
      <c r="D6" s="24"/>
      <c r="E6" s="24"/>
    </row>
    <row r="7" spans="1:5" ht="9" customHeight="1" x14ac:dyDescent="0.2">
      <c r="A7" s="8"/>
      <c r="B7" s="8"/>
      <c r="C7" s="8"/>
      <c r="D7" s="7"/>
      <c r="E7" s="7"/>
    </row>
    <row r="8" spans="1:5" ht="15" customHeight="1" x14ac:dyDescent="0.2">
      <c r="A8" s="18" t="s">
        <v>122</v>
      </c>
      <c r="B8" s="17">
        <f>SUM(B9:B33)</f>
        <v>458</v>
      </c>
      <c r="C8" s="17">
        <f>SUM(C9:C33)</f>
        <v>289</v>
      </c>
      <c r="D8" s="17">
        <f>SUM(D9:D33)</f>
        <v>138</v>
      </c>
      <c r="E8" s="17">
        <f>SUM(E9:E33)</f>
        <v>474</v>
      </c>
    </row>
    <row r="9" spans="1:5" s="2" customFormat="1" ht="15" customHeight="1" x14ac:dyDescent="0.2">
      <c r="A9" s="19" t="s">
        <v>121</v>
      </c>
      <c r="B9" s="14">
        <v>76</v>
      </c>
      <c r="C9" s="14">
        <v>1</v>
      </c>
      <c r="D9" s="14">
        <v>14</v>
      </c>
      <c r="E9" s="14">
        <v>21</v>
      </c>
    </row>
    <row r="10" spans="1:5" s="2" customFormat="1" ht="15" customHeight="1" x14ac:dyDescent="0.2">
      <c r="A10" s="15" t="s">
        <v>120</v>
      </c>
      <c r="B10" s="14">
        <v>17</v>
      </c>
      <c r="C10" s="14">
        <v>7</v>
      </c>
      <c r="D10" s="14">
        <v>5</v>
      </c>
      <c r="E10" s="14">
        <v>186</v>
      </c>
    </row>
    <row r="11" spans="1:5" s="2" customFormat="1" ht="15" customHeight="1" x14ac:dyDescent="0.2">
      <c r="A11" s="15" t="s">
        <v>119</v>
      </c>
      <c r="B11" s="14">
        <v>5</v>
      </c>
      <c r="C11" s="14"/>
      <c r="D11" s="14">
        <v>2</v>
      </c>
      <c r="E11" s="14">
        <v>71</v>
      </c>
    </row>
    <row r="12" spans="1:5" s="2" customFormat="1" ht="15" customHeight="1" x14ac:dyDescent="0.2">
      <c r="A12" s="15" t="s">
        <v>118</v>
      </c>
      <c r="B12" s="14">
        <v>9</v>
      </c>
      <c r="C12" s="14">
        <v>6</v>
      </c>
      <c r="D12" s="14">
        <v>8</v>
      </c>
      <c r="E12" s="14">
        <v>5</v>
      </c>
    </row>
    <row r="13" spans="1:5" s="2" customFormat="1" ht="15" customHeight="1" x14ac:dyDescent="0.2">
      <c r="A13" s="15" t="s">
        <v>117</v>
      </c>
      <c r="B13" s="14">
        <v>13</v>
      </c>
      <c r="C13" s="14">
        <v>5</v>
      </c>
      <c r="D13" s="14">
        <v>9</v>
      </c>
      <c r="E13" s="14">
        <v>94</v>
      </c>
    </row>
    <row r="14" spans="1:5" s="2" customFormat="1" ht="15" customHeight="1" x14ac:dyDescent="0.2">
      <c r="A14" s="15" t="s">
        <v>116</v>
      </c>
      <c r="B14" s="14">
        <v>7</v>
      </c>
      <c r="C14" s="14">
        <v>2</v>
      </c>
      <c r="D14" s="14">
        <v>2</v>
      </c>
      <c r="E14" s="14"/>
    </row>
    <row r="15" spans="1:5" s="2" customFormat="1" ht="15" customHeight="1" x14ac:dyDescent="0.2">
      <c r="A15" s="15" t="s">
        <v>115</v>
      </c>
      <c r="B15" s="14"/>
      <c r="C15" s="14"/>
      <c r="D15" s="14">
        <v>2</v>
      </c>
      <c r="E15" s="14"/>
    </row>
    <row r="16" spans="1:5" s="2" customFormat="1" ht="15" customHeight="1" x14ac:dyDescent="0.2">
      <c r="A16" s="15" t="s">
        <v>114</v>
      </c>
      <c r="B16" s="14">
        <v>10</v>
      </c>
      <c r="C16" s="14">
        <v>13</v>
      </c>
      <c r="D16" s="14"/>
      <c r="E16" s="14">
        <v>54</v>
      </c>
    </row>
    <row r="17" spans="1:5" s="2" customFormat="1" ht="15" customHeight="1" x14ac:dyDescent="0.2">
      <c r="A17" s="15" t="s">
        <v>113</v>
      </c>
      <c r="B17" s="14">
        <v>15</v>
      </c>
      <c r="C17" s="14">
        <v>5</v>
      </c>
      <c r="D17" s="14">
        <v>2</v>
      </c>
      <c r="E17" s="14">
        <v>1</v>
      </c>
    </row>
    <row r="18" spans="1:5" s="2" customFormat="1" ht="15" customHeight="1" x14ac:dyDescent="0.2">
      <c r="A18" s="15" t="s">
        <v>112</v>
      </c>
      <c r="B18" s="14">
        <v>15</v>
      </c>
      <c r="C18" s="14">
        <v>13</v>
      </c>
      <c r="D18" s="14">
        <v>7</v>
      </c>
      <c r="E18" s="14"/>
    </row>
    <row r="19" spans="1:5" s="2" customFormat="1" ht="15" customHeight="1" x14ac:dyDescent="0.2">
      <c r="A19" s="15" t="s">
        <v>111</v>
      </c>
      <c r="B19" s="14">
        <v>13</v>
      </c>
      <c r="C19" s="14">
        <v>12</v>
      </c>
      <c r="D19" s="14">
        <v>3</v>
      </c>
      <c r="E19" s="14"/>
    </row>
    <row r="20" spans="1:5" s="2" customFormat="1" ht="15" customHeight="1" x14ac:dyDescent="0.2">
      <c r="A20" s="15" t="s">
        <v>110</v>
      </c>
      <c r="B20" s="14">
        <v>20</v>
      </c>
      <c r="C20" s="14">
        <v>10</v>
      </c>
      <c r="D20" s="14">
        <v>4</v>
      </c>
      <c r="E20" s="14"/>
    </row>
    <row r="21" spans="1:5" s="2" customFormat="1" ht="15" customHeight="1" x14ac:dyDescent="0.2">
      <c r="A21" s="15" t="s">
        <v>109</v>
      </c>
      <c r="B21" s="14">
        <v>17</v>
      </c>
      <c r="C21" s="14">
        <v>8</v>
      </c>
      <c r="D21" s="14">
        <v>4</v>
      </c>
      <c r="E21" s="14">
        <v>2</v>
      </c>
    </row>
    <row r="22" spans="1:5" s="2" customFormat="1" ht="15" customHeight="1" x14ac:dyDescent="0.2">
      <c r="A22" s="15" t="s">
        <v>108</v>
      </c>
      <c r="B22" s="14">
        <v>37</v>
      </c>
      <c r="C22" s="14">
        <v>1</v>
      </c>
      <c r="D22" s="14">
        <v>20</v>
      </c>
      <c r="E22" s="14"/>
    </row>
    <row r="23" spans="1:5" s="2" customFormat="1" ht="15" customHeight="1" x14ac:dyDescent="0.2">
      <c r="A23" s="15" t="s">
        <v>107</v>
      </c>
      <c r="B23" s="14">
        <v>6</v>
      </c>
      <c r="C23" s="14"/>
      <c r="D23" s="14">
        <v>5</v>
      </c>
      <c r="E23" s="14">
        <v>2</v>
      </c>
    </row>
    <row r="24" spans="1:5" s="2" customFormat="1" ht="15" customHeight="1" x14ac:dyDescent="0.2">
      <c r="A24" s="15" t="s">
        <v>106</v>
      </c>
      <c r="B24" s="14">
        <v>20</v>
      </c>
      <c r="C24" s="14">
        <v>84</v>
      </c>
      <c r="D24" s="14">
        <v>4</v>
      </c>
      <c r="E24" s="14"/>
    </row>
    <row r="25" spans="1:5" s="2" customFormat="1" ht="15" customHeight="1" x14ac:dyDescent="0.2">
      <c r="A25" s="15" t="s">
        <v>105</v>
      </c>
      <c r="B25" s="14">
        <v>108</v>
      </c>
      <c r="C25" s="14">
        <v>60</v>
      </c>
      <c r="D25" s="14">
        <v>27</v>
      </c>
      <c r="E25" s="14"/>
    </row>
    <row r="26" spans="1:5" s="2" customFormat="1" ht="15" customHeight="1" x14ac:dyDescent="0.2">
      <c r="A26" s="15" t="s">
        <v>104</v>
      </c>
      <c r="B26" s="14">
        <v>19</v>
      </c>
      <c r="C26" s="14">
        <v>12</v>
      </c>
      <c r="D26" s="14">
        <v>7</v>
      </c>
      <c r="E26" s="14"/>
    </row>
    <row r="27" spans="1:5" s="2" customFormat="1" ht="15" customHeight="1" x14ac:dyDescent="0.2">
      <c r="A27" s="15" t="s">
        <v>103</v>
      </c>
      <c r="B27" s="14">
        <v>24</v>
      </c>
      <c r="C27" s="14">
        <v>20</v>
      </c>
      <c r="D27" s="14">
        <v>6</v>
      </c>
      <c r="E27" s="14"/>
    </row>
    <row r="28" spans="1:5" s="2" customFormat="1" ht="15" customHeight="1" x14ac:dyDescent="0.2">
      <c r="A28" s="15" t="s">
        <v>102</v>
      </c>
      <c r="B28" s="14">
        <v>1</v>
      </c>
      <c r="C28" s="14"/>
      <c r="D28" s="14">
        <v>6</v>
      </c>
      <c r="E28" s="14">
        <v>14</v>
      </c>
    </row>
    <row r="29" spans="1:5" s="2" customFormat="1" ht="15" customHeight="1" x14ac:dyDescent="0.2">
      <c r="A29" s="15" t="s">
        <v>101</v>
      </c>
      <c r="B29" s="14"/>
      <c r="C29" s="14">
        <v>1</v>
      </c>
      <c r="D29" s="14">
        <v>1</v>
      </c>
      <c r="E29" s="14"/>
    </row>
    <row r="30" spans="1:5" s="2" customFormat="1" ht="15" customHeight="1" x14ac:dyDescent="0.2">
      <c r="A30" s="15" t="s">
        <v>100</v>
      </c>
      <c r="B30" s="14">
        <v>6</v>
      </c>
      <c r="C30" s="14">
        <v>2</v>
      </c>
      <c r="D30" s="14"/>
      <c r="E30" s="14">
        <v>5</v>
      </c>
    </row>
    <row r="31" spans="1:5" s="2" customFormat="1" ht="15" customHeight="1" x14ac:dyDescent="0.2">
      <c r="A31" s="15" t="s">
        <v>99</v>
      </c>
      <c r="B31" s="14">
        <v>8</v>
      </c>
      <c r="C31" s="14">
        <v>8</v>
      </c>
      <c r="D31" s="14"/>
      <c r="E31" s="14">
        <v>15</v>
      </c>
    </row>
    <row r="32" spans="1:5" s="2" customFormat="1" ht="15" customHeight="1" x14ac:dyDescent="0.2">
      <c r="A32" s="15" t="s">
        <v>98</v>
      </c>
      <c r="B32" s="14">
        <v>4</v>
      </c>
      <c r="C32" s="14">
        <v>9</v>
      </c>
      <c r="D32" s="14"/>
      <c r="E32" s="14">
        <v>4</v>
      </c>
    </row>
    <row r="33" spans="1:5" s="2" customFormat="1" ht="15" customHeight="1" x14ac:dyDescent="0.2">
      <c r="A33" s="15" t="s">
        <v>97</v>
      </c>
      <c r="B33" s="14">
        <v>8</v>
      </c>
      <c r="C33" s="14">
        <v>10</v>
      </c>
      <c r="D33" s="14"/>
      <c r="E33" s="14"/>
    </row>
    <row r="34" spans="1:5" s="2" customFormat="1" ht="15" customHeight="1" x14ac:dyDescent="0.2">
      <c r="A34" s="18" t="s">
        <v>96</v>
      </c>
      <c r="B34" s="17">
        <f>SUM(B35:B54)</f>
        <v>48</v>
      </c>
      <c r="C34" s="17">
        <f>SUM(C35:C54)</f>
        <v>28</v>
      </c>
      <c r="D34" s="17">
        <f>SUM(D35:D54)</f>
        <v>91</v>
      </c>
      <c r="E34" s="17">
        <f>SUM(E35:E54)</f>
        <v>364</v>
      </c>
    </row>
    <row r="35" spans="1:5" s="2" customFormat="1" ht="15" customHeight="1" x14ac:dyDescent="0.2">
      <c r="A35" s="15" t="s">
        <v>127</v>
      </c>
      <c r="B35" s="6"/>
      <c r="C35" s="6"/>
      <c r="D35" s="6">
        <v>12</v>
      </c>
      <c r="E35" s="6"/>
    </row>
    <row r="36" spans="1:5" s="2" customFormat="1" ht="15" customHeight="1" x14ac:dyDescent="0.2">
      <c r="A36" s="15" t="s">
        <v>95</v>
      </c>
      <c r="B36" s="14"/>
      <c r="C36" s="14"/>
      <c r="D36" s="14">
        <v>11</v>
      </c>
      <c r="E36" s="14"/>
    </row>
    <row r="37" spans="1:5" s="2" customFormat="1" ht="15" customHeight="1" x14ac:dyDescent="0.2">
      <c r="A37" s="15" t="s">
        <v>94</v>
      </c>
      <c r="B37" s="14">
        <v>12</v>
      </c>
      <c r="C37" s="14">
        <v>8</v>
      </c>
      <c r="D37" s="14"/>
      <c r="E37" s="14">
        <v>6</v>
      </c>
    </row>
    <row r="38" spans="1:5" s="2" customFormat="1" ht="15" customHeight="1" x14ac:dyDescent="0.2">
      <c r="A38" s="15" t="s">
        <v>93</v>
      </c>
      <c r="B38" s="14">
        <v>4</v>
      </c>
      <c r="C38" s="14">
        <v>2</v>
      </c>
      <c r="D38" s="14"/>
      <c r="E38" s="14"/>
    </row>
    <row r="39" spans="1:5" s="2" customFormat="1" ht="15" customHeight="1" x14ac:dyDescent="0.2">
      <c r="A39" s="15" t="s">
        <v>92</v>
      </c>
      <c r="B39" s="14">
        <v>1</v>
      </c>
      <c r="C39" s="14"/>
      <c r="D39" s="14">
        <v>4</v>
      </c>
      <c r="E39" s="14"/>
    </row>
    <row r="40" spans="1:5" s="2" customFormat="1" ht="15" customHeight="1" x14ac:dyDescent="0.2">
      <c r="A40" s="15" t="s">
        <v>91</v>
      </c>
      <c r="B40" s="14">
        <v>5</v>
      </c>
      <c r="C40" s="14">
        <v>8</v>
      </c>
      <c r="D40" s="14">
        <v>3</v>
      </c>
      <c r="E40" s="14">
        <v>8</v>
      </c>
    </row>
    <row r="41" spans="1:5" s="2" customFormat="1" ht="15" customHeight="1" x14ac:dyDescent="0.2">
      <c r="A41" s="15" t="s">
        <v>90</v>
      </c>
      <c r="B41" s="14"/>
      <c r="C41" s="14"/>
      <c r="D41" s="14">
        <v>4</v>
      </c>
      <c r="E41" s="14">
        <v>1</v>
      </c>
    </row>
    <row r="42" spans="1:5" s="2" customFormat="1" ht="15" customHeight="1" x14ac:dyDescent="0.2">
      <c r="A42" s="15" t="s">
        <v>89</v>
      </c>
      <c r="B42" s="14"/>
      <c r="C42" s="14"/>
      <c r="D42" s="14">
        <v>6</v>
      </c>
      <c r="E42" s="14"/>
    </row>
    <row r="43" spans="1:5" s="2" customFormat="1" ht="15" customHeight="1" x14ac:dyDescent="0.2">
      <c r="A43" s="15" t="s">
        <v>88</v>
      </c>
      <c r="B43" s="14"/>
      <c r="C43" s="14"/>
      <c r="D43" s="14">
        <v>9</v>
      </c>
      <c r="E43" s="14"/>
    </row>
    <row r="44" spans="1:5" s="2" customFormat="1" ht="15" customHeight="1" x14ac:dyDescent="0.2">
      <c r="A44" s="15" t="s">
        <v>131</v>
      </c>
      <c r="B44" s="14">
        <v>1</v>
      </c>
      <c r="C44" s="14"/>
      <c r="D44" s="14"/>
      <c r="E44" s="14"/>
    </row>
    <row r="45" spans="1:5" s="2" customFormat="1" ht="15" customHeight="1" x14ac:dyDescent="0.2">
      <c r="A45" s="15" t="s">
        <v>87</v>
      </c>
      <c r="B45" s="14">
        <v>1</v>
      </c>
      <c r="C45" s="14"/>
      <c r="D45" s="14">
        <v>4</v>
      </c>
      <c r="E45" s="14"/>
    </row>
    <row r="46" spans="1:5" s="2" customFormat="1" ht="15" customHeight="1" x14ac:dyDescent="0.2">
      <c r="A46" s="15" t="s">
        <v>86</v>
      </c>
      <c r="B46" s="14">
        <v>4</v>
      </c>
      <c r="C46" s="14">
        <v>2</v>
      </c>
      <c r="D46" s="14">
        <v>5</v>
      </c>
      <c r="E46" s="14"/>
    </row>
    <row r="47" spans="1:5" s="2" customFormat="1" ht="15" customHeight="1" x14ac:dyDescent="0.2">
      <c r="A47" s="15" t="s">
        <v>85</v>
      </c>
      <c r="B47" s="14"/>
      <c r="C47" s="14"/>
      <c r="D47" s="14">
        <v>8</v>
      </c>
      <c r="E47" s="14">
        <v>12</v>
      </c>
    </row>
    <row r="48" spans="1:5" s="2" customFormat="1" ht="15" customHeight="1" x14ac:dyDescent="0.2">
      <c r="A48" s="15" t="s">
        <v>84</v>
      </c>
      <c r="B48" s="14"/>
      <c r="C48" s="14">
        <v>5</v>
      </c>
      <c r="D48" s="14">
        <v>6</v>
      </c>
      <c r="E48" s="14">
        <v>200</v>
      </c>
    </row>
    <row r="49" spans="1:5" s="2" customFormat="1" ht="15" customHeight="1" x14ac:dyDescent="0.2">
      <c r="A49" s="15" t="s">
        <v>83</v>
      </c>
      <c r="B49" s="14"/>
      <c r="C49" s="14"/>
      <c r="D49" s="14">
        <v>12</v>
      </c>
      <c r="E49" s="14">
        <v>18</v>
      </c>
    </row>
    <row r="50" spans="1:5" s="2" customFormat="1" ht="15" customHeight="1" x14ac:dyDescent="0.2">
      <c r="A50" s="15" t="s">
        <v>82</v>
      </c>
      <c r="B50" s="14"/>
      <c r="C50" s="14"/>
      <c r="D50" s="14"/>
      <c r="E50" s="14">
        <v>100</v>
      </c>
    </row>
    <row r="51" spans="1:5" s="2" customFormat="1" ht="15" customHeight="1" x14ac:dyDescent="0.2">
      <c r="A51" s="15" t="s">
        <v>81</v>
      </c>
      <c r="B51" s="14"/>
      <c r="C51" s="14"/>
      <c r="D51" s="14">
        <v>5</v>
      </c>
      <c r="E51" s="14"/>
    </row>
    <row r="52" spans="1:5" s="2" customFormat="1" ht="15" customHeight="1" x14ac:dyDescent="0.2">
      <c r="A52" s="15" t="s">
        <v>80</v>
      </c>
      <c r="B52" s="14">
        <v>20</v>
      </c>
      <c r="C52" s="14">
        <v>1</v>
      </c>
      <c r="D52" s="14"/>
      <c r="E52" s="14">
        <v>1</v>
      </c>
    </row>
    <row r="53" spans="1:5" s="2" customFormat="1" ht="15" customHeight="1" x14ac:dyDescent="0.2">
      <c r="A53" s="15" t="s">
        <v>79</v>
      </c>
      <c r="B53" s="14"/>
      <c r="C53" s="14"/>
      <c r="D53" s="14">
        <v>2</v>
      </c>
      <c r="E53" s="14">
        <v>8</v>
      </c>
    </row>
    <row r="54" spans="1:5" s="2" customFormat="1" ht="15" customHeight="1" x14ac:dyDescent="0.2">
      <c r="A54" s="15" t="s">
        <v>78</v>
      </c>
      <c r="B54" s="14"/>
      <c r="C54" s="14">
        <v>2</v>
      </c>
      <c r="D54" s="14"/>
      <c r="E54" s="14">
        <v>10</v>
      </c>
    </row>
    <row r="55" spans="1:5" s="2" customFormat="1" ht="15" customHeight="1" x14ac:dyDescent="0.2">
      <c r="A55" s="18" t="s">
        <v>77</v>
      </c>
      <c r="B55" s="17">
        <f>SUM(B56:B70)</f>
        <v>270</v>
      </c>
      <c r="C55" s="17">
        <f>SUM(C56:C70)</f>
        <v>121</v>
      </c>
      <c r="D55" s="17">
        <f>SUM(D56:D70)</f>
        <v>261</v>
      </c>
      <c r="E55" s="17">
        <f>SUM(E56:E70)</f>
        <v>2076</v>
      </c>
    </row>
    <row r="56" spans="1:5" s="2" customFormat="1" ht="15" customHeight="1" x14ac:dyDescent="0.2">
      <c r="A56" s="15" t="s">
        <v>76</v>
      </c>
      <c r="B56" s="14">
        <v>17</v>
      </c>
      <c r="C56" s="14"/>
      <c r="D56" s="14">
        <v>6</v>
      </c>
      <c r="E56" s="14">
        <v>1</v>
      </c>
    </row>
    <row r="57" spans="1:5" s="2" customFormat="1" ht="15" customHeight="1" x14ac:dyDescent="0.2">
      <c r="A57" s="15" t="s">
        <v>75</v>
      </c>
      <c r="B57" s="14">
        <v>4</v>
      </c>
      <c r="C57" s="14"/>
      <c r="D57" s="14">
        <v>10</v>
      </c>
      <c r="E57" s="14">
        <v>5</v>
      </c>
    </row>
    <row r="58" spans="1:5" s="2" customFormat="1" ht="15" customHeight="1" x14ac:dyDescent="0.2">
      <c r="A58" s="15" t="s">
        <v>74</v>
      </c>
      <c r="B58" s="14">
        <v>26</v>
      </c>
      <c r="C58" s="14">
        <v>6</v>
      </c>
      <c r="D58" s="14">
        <v>36</v>
      </c>
      <c r="E58" s="14">
        <v>482</v>
      </c>
    </row>
    <row r="59" spans="1:5" s="2" customFormat="1" ht="15" customHeight="1" x14ac:dyDescent="0.2">
      <c r="A59" s="15" t="s">
        <v>73</v>
      </c>
      <c r="B59" s="14">
        <v>32</v>
      </c>
      <c r="C59" s="14">
        <v>15</v>
      </c>
      <c r="D59" s="14">
        <v>25</v>
      </c>
      <c r="E59" s="14"/>
    </row>
    <row r="60" spans="1:5" s="2" customFormat="1" ht="15" customHeight="1" x14ac:dyDescent="0.2">
      <c r="A60" s="15" t="s">
        <v>72</v>
      </c>
      <c r="B60" s="14">
        <v>15</v>
      </c>
      <c r="C60" s="14">
        <v>10</v>
      </c>
      <c r="D60" s="14">
        <v>34</v>
      </c>
      <c r="E60" s="14"/>
    </row>
    <row r="61" spans="1:5" s="2" customFormat="1" ht="15" customHeight="1" x14ac:dyDescent="0.2">
      <c r="A61" s="15" t="s">
        <v>71</v>
      </c>
      <c r="B61" s="14">
        <v>38</v>
      </c>
      <c r="C61" s="14">
        <v>1</v>
      </c>
      <c r="D61" s="14">
        <v>38</v>
      </c>
      <c r="E61" s="14">
        <v>183</v>
      </c>
    </row>
    <row r="62" spans="1:5" s="2" customFormat="1" ht="15" customHeight="1" x14ac:dyDescent="0.2">
      <c r="A62" s="15" t="s">
        <v>70</v>
      </c>
      <c r="B62" s="14"/>
      <c r="C62" s="14">
        <v>5</v>
      </c>
      <c r="D62" s="14">
        <v>25</v>
      </c>
      <c r="E62" s="14"/>
    </row>
    <row r="63" spans="1:5" s="2" customFormat="1" ht="15" customHeight="1" x14ac:dyDescent="0.2">
      <c r="A63" s="15" t="s">
        <v>69</v>
      </c>
      <c r="B63" s="14">
        <v>68</v>
      </c>
      <c r="C63" s="14">
        <v>30</v>
      </c>
      <c r="D63" s="14">
        <v>6</v>
      </c>
      <c r="E63" s="14"/>
    </row>
    <row r="64" spans="1:5" s="2" customFormat="1" ht="15" customHeight="1" x14ac:dyDescent="0.2">
      <c r="A64" s="15" t="s">
        <v>68</v>
      </c>
      <c r="B64" s="14">
        <v>14</v>
      </c>
      <c r="C64" s="14">
        <v>3</v>
      </c>
      <c r="D64" s="14">
        <v>6</v>
      </c>
      <c r="E64" s="14">
        <v>194</v>
      </c>
    </row>
    <row r="65" spans="1:5" s="2" customFormat="1" ht="15" customHeight="1" x14ac:dyDescent="0.2">
      <c r="A65" s="15" t="s">
        <v>67</v>
      </c>
      <c r="B65" s="14">
        <v>15</v>
      </c>
      <c r="C65" s="14">
        <v>42</v>
      </c>
      <c r="D65" s="14">
        <v>17</v>
      </c>
      <c r="E65" s="14"/>
    </row>
    <row r="66" spans="1:5" s="21" customFormat="1" ht="15" customHeight="1" x14ac:dyDescent="0.2">
      <c r="A66" s="20" t="s">
        <v>66</v>
      </c>
      <c r="B66" s="6">
        <v>21</v>
      </c>
      <c r="C66" s="6">
        <v>3</v>
      </c>
      <c r="D66" s="6">
        <v>8</v>
      </c>
      <c r="E66" s="6"/>
    </row>
    <row r="67" spans="1:5" s="2" customFormat="1" ht="15" customHeight="1" x14ac:dyDescent="0.2">
      <c r="A67" s="15" t="s">
        <v>65</v>
      </c>
      <c r="B67" s="14">
        <v>1</v>
      </c>
      <c r="C67" s="14"/>
      <c r="D67" s="14">
        <v>1</v>
      </c>
      <c r="E67" s="14">
        <v>601</v>
      </c>
    </row>
    <row r="68" spans="1:5" s="2" customFormat="1" ht="15" customHeight="1" x14ac:dyDescent="0.2">
      <c r="A68" s="15" t="s">
        <v>64</v>
      </c>
      <c r="B68" s="14"/>
      <c r="C68" s="14"/>
      <c r="D68" s="14">
        <v>12</v>
      </c>
      <c r="E68" s="14">
        <v>28</v>
      </c>
    </row>
    <row r="69" spans="1:5" s="2" customFormat="1" ht="15" customHeight="1" x14ac:dyDescent="0.2">
      <c r="A69" s="15" t="s">
        <v>63</v>
      </c>
      <c r="B69" s="14">
        <v>9</v>
      </c>
      <c r="C69" s="14"/>
      <c r="D69" s="14">
        <v>31</v>
      </c>
      <c r="E69" s="14">
        <v>395</v>
      </c>
    </row>
    <row r="70" spans="1:5" s="2" customFormat="1" ht="15" customHeight="1" x14ac:dyDescent="0.2">
      <c r="A70" s="15" t="s">
        <v>62</v>
      </c>
      <c r="B70" s="14">
        <v>10</v>
      </c>
      <c r="C70" s="14">
        <v>6</v>
      </c>
      <c r="D70" s="14">
        <v>6</v>
      </c>
      <c r="E70" s="14">
        <v>187</v>
      </c>
    </row>
    <row r="71" spans="1:5" s="2" customFormat="1" ht="15" customHeight="1" x14ac:dyDescent="0.2">
      <c r="A71" s="18" t="s">
        <v>61</v>
      </c>
      <c r="B71" s="17">
        <f>SUM(B72:B78)</f>
        <v>158</v>
      </c>
      <c r="C71" s="17">
        <f>SUM(C72:C78)</f>
        <v>65</v>
      </c>
      <c r="D71" s="17">
        <f>SUM(D72:D78)</f>
        <v>167</v>
      </c>
      <c r="E71" s="17">
        <f>SUM(E72:E78)</f>
        <v>2050</v>
      </c>
    </row>
    <row r="72" spans="1:5" s="2" customFormat="1" ht="15" customHeight="1" x14ac:dyDescent="0.2">
      <c r="A72" s="15" t="s">
        <v>60</v>
      </c>
      <c r="B72" s="6">
        <v>23</v>
      </c>
      <c r="C72" s="6">
        <v>12</v>
      </c>
      <c r="D72" s="6">
        <v>98</v>
      </c>
      <c r="E72" s="6">
        <v>740</v>
      </c>
    </row>
    <row r="73" spans="1:5" s="2" customFormat="1" ht="15" customHeight="1" x14ac:dyDescent="0.2">
      <c r="A73" s="15" t="s">
        <v>59</v>
      </c>
      <c r="B73" s="6">
        <v>15</v>
      </c>
      <c r="C73" s="6">
        <v>3</v>
      </c>
      <c r="D73" s="6">
        <v>1</v>
      </c>
      <c r="E73" s="6">
        <v>728</v>
      </c>
    </row>
    <row r="74" spans="1:5" s="2" customFormat="1" ht="15" customHeight="1" x14ac:dyDescent="0.2">
      <c r="A74" s="15" t="s">
        <v>58</v>
      </c>
      <c r="B74" s="6">
        <v>10</v>
      </c>
      <c r="C74" s="6"/>
      <c r="D74" s="6">
        <v>19</v>
      </c>
      <c r="E74" s="6">
        <v>10</v>
      </c>
    </row>
    <row r="75" spans="1:5" s="2" customFormat="1" ht="15" customHeight="1" x14ac:dyDescent="0.2">
      <c r="A75" s="15" t="s">
        <v>57</v>
      </c>
      <c r="B75" s="6">
        <v>84</v>
      </c>
      <c r="C75" s="6">
        <v>19</v>
      </c>
      <c r="D75" s="6">
        <v>19</v>
      </c>
      <c r="E75" s="6"/>
    </row>
    <row r="76" spans="1:5" s="2" customFormat="1" ht="15" customHeight="1" x14ac:dyDescent="0.2">
      <c r="A76" s="15" t="s">
        <v>56</v>
      </c>
      <c r="B76" s="6">
        <v>13</v>
      </c>
      <c r="C76" s="6">
        <v>20</v>
      </c>
      <c r="D76" s="6">
        <v>27</v>
      </c>
      <c r="E76" s="6">
        <v>425</v>
      </c>
    </row>
    <row r="77" spans="1:5" s="2" customFormat="1" ht="15" customHeight="1" x14ac:dyDescent="0.2">
      <c r="A77" s="15" t="s">
        <v>55</v>
      </c>
      <c r="B77" s="14">
        <v>1</v>
      </c>
      <c r="C77" s="14">
        <v>1</v>
      </c>
      <c r="D77" s="14">
        <v>3</v>
      </c>
      <c r="E77" s="14">
        <v>144</v>
      </c>
    </row>
    <row r="78" spans="1:5" s="2" customFormat="1" ht="15" customHeight="1" x14ac:dyDescent="0.2">
      <c r="A78" s="15" t="s">
        <v>54</v>
      </c>
      <c r="B78" s="14">
        <v>12</v>
      </c>
      <c r="C78" s="14">
        <v>10</v>
      </c>
      <c r="D78" s="14"/>
      <c r="E78" s="14">
        <v>3</v>
      </c>
    </row>
    <row r="79" spans="1:5" s="2" customFormat="1" ht="15" customHeight="1" x14ac:dyDescent="0.2">
      <c r="A79" s="18" t="s">
        <v>53</v>
      </c>
      <c r="B79" s="17">
        <f>SUM(B80:B82)</f>
        <v>21</v>
      </c>
      <c r="C79" s="17">
        <f>SUM(C80:C82)</f>
        <v>10</v>
      </c>
      <c r="D79" s="17">
        <f>SUM(D80:D82)</f>
        <v>15</v>
      </c>
      <c r="E79" s="17">
        <f>SUM(E80:E82)</f>
        <v>295</v>
      </c>
    </row>
    <row r="80" spans="1:5" s="2" customFormat="1" ht="15" customHeight="1" x14ac:dyDescent="0.2">
      <c r="A80" s="15" t="s">
        <v>52</v>
      </c>
      <c r="B80" s="14">
        <v>9</v>
      </c>
      <c r="C80" s="14">
        <v>2</v>
      </c>
      <c r="D80" s="14">
        <v>9</v>
      </c>
      <c r="E80" s="14">
        <v>294</v>
      </c>
    </row>
    <row r="81" spans="1:5" s="2" customFormat="1" ht="15" customHeight="1" x14ac:dyDescent="0.2">
      <c r="A81" s="15" t="s">
        <v>51</v>
      </c>
      <c r="B81" s="14">
        <v>7</v>
      </c>
      <c r="C81" s="14">
        <v>4</v>
      </c>
      <c r="D81" s="14">
        <v>6</v>
      </c>
      <c r="E81" s="14">
        <v>1</v>
      </c>
    </row>
    <row r="82" spans="1:5" s="2" customFormat="1" ht="15" customHeight="1" x14ac:dyDescent="0.2">
      <c r="A82" s="15" t="s">
        <v>50</v>
      </c>
      <c r="B82" s="14">
        <v>5</v>
      </c>
      <c r="C82" s="14">
        <v>4</v>
      </c>
      <c r="D82" s="14"/>
      <c r="E82" s="14"/>
    </row>
    <row r="83" spans="1:5" s="2" customFormat="1" ht="15" customHeight="1" x14ac:dyDescent="0.2">
      <c r="A83" s="18" t="s">
        <v>49</v>
      </c>
      <c r="B83" s="17">
        <f>SUM(B84:B88)</f>
        <v>14</v>
      </c>
      <c r="C83" s="17">
        <f>SUM(C84:C88)</f>
        <v>19</v>
      </c>
      <c r="D83" s="17">
        <f>SUM(D84:D88)</f>
        <v>7</v>
      </c>
      <c r="E83" s="17"/>
    </row>
    <row r="84" spans="1:5" s="2" customFormat="1" ht="15" customHeight="1" x14ac:dyDescent="0.2">
      <c r="A84" s="15" t="s">
        <v>48</v>
      </c>
      <c r="B84" s="14">
        <v>14</v>
      </c>
      <c r="C84" s="14">
        <v>19</v>
      </c>
      <c r="D84" s="14"/>
      <c r="E84" s="14"/>
    </row>
    <row r="85" spans="1:5" s="2" customFormat="1" ht="15" customHeight="1" x14ac:dyDescent="0.2">
      <c r="A85" s="15" t="s">
        <v>47</v>
      </c>
      <c r="B85" s="14"/>
      <c r="C85" s="14"/>
      <c r="D85" s="14">
        <v>1</v>
      </c>
      <c r="E85" s="14"/>
    </row>
    <row r="86" spans="1:5" s="2" customFormat="1" ht="15" customHeight="1" x14ac:dyDescent="0.2">
      <c r="A86" s="15" t="s">
        <v>46</v>
      </c>
      <c r="B86" s="14"/>
      <c r="C86" s="14"/>
      <c r="D86" s="14">
        <v>1</v>
      </c>
      <c r="E86" s="14"/>
    </row>
    <row r="87" spans="1:5" s="2" customFormat="1" ht="15" customHeight="1" x14ac:dyDescent="0.2">
      <c r="A87" s="20" t="s">
        <v>130</v>
      </c>
      <c r="B87" s="14"/>
      <c r="C87" s="14"/>
      <c r="D87" s="14">
        <v>2</v>
      </c>
      <c r="E87" s="14"/>
    </row>
    <row r="88" spans="1:5" s="2" customFormat="1" ht="15" customHeight="1" x14ac:dyDescent="0.2">
      <c r="A88" s="15" t="s">
        <v>45</v>
      </c>
      <c r="B88" s="14"/>
      <c r="C88" s="14"/>
      <c r="D88" s="14">
        <v>3</v>
      </c>
      <c r="E88" s="14"/>
    </row>
    <row r="89" spans="1:5" s="2" customFormat="1" ht="15" customHeight="1" x14ac:dyDescent="0.2">
      <c r="A89" s="18" t="s">
        <v>44</v>
      </c>
      <c r="B89" s="17">
        <f>SUM(B90:B95)</f>
        <v>322</v>
      </c>
      <c r="C89" s="17">
        <f>SUM(C90:C95)</f>
        <v>8</v>
      </c>
      <c r="D89" s="17">
        <f>SUM(D90:D95)</f>
        <v>104</v>
      </c>
      <c r="E89" s="17">
        <f>SUM(E90:E95)</f>
        <v>1222</v>
      </c>
    </row>
    <row r="90" spans="1:5" s="21" customFormat="1" ht="15" customHeight="1" x14ac:dyDescent="0.2">
      <c r="A90" s="20" t="s">
        <v>43</v>
      </c>
      <c r="B90" s="6">
        <v>7</v>
      </c>
      <c r="C90" s="6">
        <v>6</v>
      </c>
      <c r="D90" s="6">
        <v>87</v>
      </c>
      <c r="E90" s="6">
        <v>97</v>
      </c>
    </row>
    <row r="91" spans="1:5" s="21" customFormat="1" ht="15" customHeight="1" x14ac:dyDescent="0.2">
      <c r="A91" s="20" t="s">
        <v>42</v>
      </c>
      <c r="B91" s="6">
        <v>75</v>
      </c>
      <c r="C91" s="6"/>
      <c r="D91" s="6"/>
      <c r="E91" s="6">
        <v>46</v>
      </c>
    </row>
    <row r="92" spans="1:5" s="21" customFormat="1" ht="15" customHeight="1" x14ac:dyDescent="0.2">
      <c r="A92" s="20" t="s">
        <v>41</v>
      </c>
      <c r="B92" s="6">
        <v>14</v>
      </c>
      <c r="C92" s="6">
        <v>2</v>
      </c>
      <c r="D92" s="6">
        <v>15</v>
      </c>
      <c r="E92" s="6">
        <v>32</v>
      </c>
    </row>
    <row r="93" spans="1:5" s="21" customFormat="1" ht="15" customHeight="1" x14ac:dyDescent="0.2">
      <c r="A93" s="20" t="s">
        <v>40</v>
      </c>
      <c r="B93" s="6">
        <v>92</v>
      </c>
      <c r="C93" s="6"/>
      <c r="D93" s="6"/>
      <c r="E93" s="6">
        <v>120</v>
      </c>
    </row>
    <row r="94" spans="1:5" s="21" customFormat="1" ht="15" customHeight="1" x14ac:dyDescent="0.2">
      <c r="A94" s="20" t="s">
        <v>39</v>
      </c>
      <c r="B94" s="6">
        <v>36</v>
      </c>
      <c r="C94" s="6"/>
      <c r="D94" s="6">
        <v>2</v>
      </c>
      <c r="E94" s="6">
        <v>927</v>
      </c>
    </row>
    <row r="95" spans="1:5" s="2" customFormat="1" ht="15" customHeight="1" x14ac:dyDescent="0.2">
      <c r="A95" s="15" t="s">
        <v>38</v>
      </c>
      <c r="B95" s="14">
        <v>98</v>
      </c>
      <c r="C95" s="14"/>
      <c r="D95" s="14"/>
      <c r="E95" s="14"/>
    </row>
    <row r="96" spans="1:5" s="2" customFormat="1" ht="15" customHeight="1" x14ac:dyDescent="0.2">
      <c r="A96" s="18" t="s">
        <v>132</v>
      </c>
      <c r="B96" s="17">
        <f>SUM(B97:B116)</f>
        <v>159</v>
      </c>
      <c r="C96" s="17">
        <f t="shared" ref="C96:E96" si="0">SUM(C97:C116)</f>
        <v>190</v>
      </c>
      <c r="D96" s="17">
        <f t="shared" si="0"/>
        <v>90</v>
      </c>
      <c r="E96" s="17">
        <f t="shared" si="0"/>
        <v>740</v>
      </c>
    </row>
    <row r="97" spans="1:5" s="2" customFormat="1" ht="15" customHeight="1" x14ac:dyDescent="0.2">
      <c r="A97" s="15" t="s">
        <v>36</v>
      </c>
      <c r="B97" s="14">
        <v>8</v>
      </c>
      <c r="C97" s="14"/>
      <c r="D97" s="14"/>
      <c r="E97" s="14">
        <v>20</v>
      </c>
    </row>
    <row r="98" spans="1:5" s="2" customFormat="1" ht="15" customHeight="1" x14ac:dyDescent="0.2">
      <c r="A98" s="15" t="s">
        <v>35</v>
      </c>
      <c r="B98" s="14">
        <v>8</v>
      </c>
      <c r="C98" s="14">
        <v>1</v>
      </c>
      <c r="D98" s="14">
        <v>4</v>
      </c>
      <c r="E98" s="14">
        <v>235</v>
      </c>
    </row>
    <row r="99" spans="1:5" s="2" customFormat="1" ht="15" customHeight="1" x14ac:dyDescent="0.2">
      <c r="A99" s="15" t="s">
        <v>34</v>
      </c>
      <c r="B99" s="14">
        <v>6</v>
      </c>
      <c r="C99" s="14">
        <v>2</v>
      </c>
      <c r="D99" s="14"/>
      <c r="E99" s="14"/>
    </row>
    <row r="100" spans="1:5" s="2" customFormat="1" ht="15" customHeight="1" x14ac:dyDescent="0.2">
      <c r="A100" s="15" t="s">
        <v>126</v>
      </c>
      <c r="B100" s="14"/>
      <c r="C100" s="14"/>
      <c r="D100" s="14"/>
      <c r="E100" s="14">
        <v>4</v>
      </c>
    </row>
    <row r="101" spans="1:5" s="2" customFormat="1" ht="15" customHeight="1" x14ac:dyDescent="0.2">
      <c r="A101" s="15" t="s">
        <v>33</v>
      </c>
      <c r="B101" s="14">
        <v>2</v>
      </c>
      <c r="C101" s="14">
        <v>4</v>
      </c>
      <c r="D101" s="14">
        <v>6</v>
      </c>
      <c r="E101" s="14">
        <v>32</v>
      </c>
    </row>
    <row r="102" spans="1:5" s="2" customFormat="1" ht="15" customHeight="1" x14ac:dyDescent="0.2">
      <c r="A102" s="15" t="s">
        <v>32</v>
      </c>
      <c r="B102" s="14">
        <v>5</v>
      </c>
      <c r="C102" s="14"/>
      <c r="D102" s="14">
        <v>24</v>
      </c>
      <c r="E102" s="14">
        <v>95</v>
      </c>
    </row>
    <row r="103" spans="1:5" s="2" customFormat="1" ht="15" customHeight="1" x14ac:dyDescent="0.2">
      <c r="A103" s="15" t="s">
        <v>31</v>
      </c>
      <c r="B103" s="14">
        <v>5</v>
      </c>
      <c r="C103" s="14">
        <v>53</v>
      </c>
      <c r="D103" s="14"/>
      <c r="E103" s="14"/>
    </row>
    <row r="104" spans="1:5" s="2" customFormat="1" ht="15" customHeight="1" x14ac:dyDescent="0.2">
      <c r="A104" s="15" t="s">
        <v>30</v>
      </c>
      <c r="B104" s="14"/>
      <c r="C104" s="14"/>
      <c r="D104" s="14">
        <v>5</v>
      </c>
      <c r="E104" s="16"/>
    </row>
    <row r="105" spans="1:5" s="2" customFormat="1" ht="15" customHeight="1" x14ac:dyDescent="0.2">
      <c r="A105" s="15" t="s">
        <v>29</v>
      </c>
      <c r="B105" s="14">
        <v>1</v>
      </c>
      <c r="C105" s="14"/>
      <c r="D105" s="14"/>
      <c r="E105" s="14"/>
    </row>
    <row r="106" spans="1:5" s="2" customFormat="1" ht="15" customHeight="1" x14ac:dyDescent="0.2">
      <c r="A106" s="15" t="s">
        <v>28</v>
      </c>
      <c r="B106" s="14">
        <v>29</v>
      </c>
      <c r="C106" s="14">
        <v>10</v>
      </c>
      <c r="D106" s="14">
        <v>12</v>
      </c>
      <c r="E106" s="14">
        <v>7</v>
      </c>
    </row>
    <row r="107" spans="1:5" s="2" customFormat="1" ht="15" customHeight="1" x14ac:dyDescent="0.2">
      <c r="A107" s="15" t="s">
        <v>27</v>
      </c>
      <c r="B107" s="14">
        <v>1</v>
      </c>
      <c r="C107" s="14"/>
      <c r="D107" s="14"/>
      <c r="E107" s="14">
        <v>38</v>
      </c>
    </row>
    <row r="108" spans="1:5" s="2" customFormat="1" ht="15" customHeight="1" x14ac:dyDescent="0.2">
      <c r="A108" s="15" t="s">
        <v>25</v>
      </c>
      <c r="B108" s="14">
        <v>12</v>
      </c>
      <c r="C108" s="14">
        <v>12</v>
      </c>
      <c r="D108" s="14"/>
      <c r="E108" s="14">
        <v>8</v>
      </c>
    </row>
    <row r="109" spans="1:5" s="2" customFormat="1" ht="15" customHeight="1" x14ac:dyDescent="0.2">
      <c r="A109" s="15" t="s">
        <v>20</v>
      </c>
      <c r="B109" s="14">
        <v>4</v>
      </c>
      <c r="C109" s="14">
        <v>9</v>
      </c>
      <c r="D109" s="14">
        <v>12</v>
      </c>
      <c r="E109" s="14"/>
    </row>
    <row r="110" spans="1:5" s="2" customFormat="1" ht="15" customHeight="1" x14ac:dyDescent="0.2">
      <c r="A110" s="15" t="s">
        <v>18</v>
      </c>
      <c r="B110" s="14">
        <v>2</v>
      </c>
      <c r="C110" s="14"/>
      <c r="D110" s="14"/>
      <c r="E110" s="14">
        <v>262</v>
      </c>
    </row>
    <row r="111" spans="1:5" s="2" customFormat="1" ht="15" customHeight="1" x14ac:dyDescent="0.2">
      <c r="A111" s="15" t="s">
        <v>14</v>
      </c>
      <c r="B111" s="14">
        <v>72</v>
      </c>
      <c r="C111" s="14">
        <v>99</v>
      </c>
      <c r="D111" s="14">
        <v>1</v>
      </c>
      <c r="E111" s="14">
        <v>39</v>
      </c>
    </row>
    <row r="112" spans="1:5" s="2" customFormat="1" ht="15" customHeight="1" x14ac:dyDescent="0.2">
      <c r="A112" s="15" t="s">
        <v>129</v>
      </c>
      <c r="B112" s="14">
        <v>1</v>
      </c>
      <c r="C112" s="14"/>
      <c r="D112" s="14"/>
      <c r="E112" s="14"/>
    </row>
    <row r="113" spans="1:6" s="2" customFormat="1" ht="15" customHeight="1" x14ac:dyDescent="0.2">
      <c r="A113" s="15" t="s">
        <v>12</v>
      </c>
      <c r="B113" s="14">
        <v>1</v>
      </c>
      <c r="C113" s="14"/>
      <c r="D113" s="14"/>
      <c r="E113" s="14"/>
    </row>
    <row r="114" spans="1:6" s="2" customFormat="1" ht="15" customHeight="1" x14ac:dyDescent="0.2">
      <c r="A114" s="15" t="s">
        <v>11</v>
      </c>
      <c r="B114" s="14">
        <v>2</v>
      </c>
      <c r="C114" s="14"/>
      <c r="D114" s="14"/>
      <c r="E114" s="14"/>
    </row>
    <row r="115" spans="1:6" s="2" customFormat="1" ht="15" customHeight="1" x14ac:dyDescent="0.2">
      <c r="A115" s="15" t="s">
        <v>10</v>
      </c>
      <c r="B115" s="14"/>
      <c r="C115" s="14"/>
      <c r="D115" s="14">
        <v>2</v>
      </c>
      <c r="E115" s="14"/>
    </row>
    <row r="116" spans="1:6" s="2" customFormat="1" ht="15" customHeight="1" x14ac:dyDescent="0.2">
      <c r="A116" s="15" t="s">
        <v>8</v>
      </c>
      <c r="B116" s="14"/>
      <c r="C116" s="14"/>
      <c r="D116" s="14">
        <v>24</v>
      </c>
      <c r="E116" s="14"/>
      <c r="F116" s="1"/>
    </row>
    <row r="117" spans="1:6" s="2" customFormat="1" ht="15" customHeight="1" x14ac:dyDescent="0.2">
      <c r="A117" s="18" t="s">
        <v>37</v>
      </c>
      <c r="B117" s="17">
        <f>SUM(B118:B130)</f>
        <v>37</v>
      </c>
      <c r="C117" s="17">
        <f t="shared" ref="C117:E117" si="1">SUM(C118:C130)</f>
        <v>100</v>
      </c>
      <c r="D117" s="17">
        <f t="shared" si="1"/>
        <v>222</v>
      </c>
      <c r="E117" s="17">
        <f t="shared" si="1"/>
        <v>85</v>
      </c>
    </row>
    <row r="118" spans="1:6" s="2" customFormat="1" ht="15" customHeight="1" x14ac:dyDescent="0.2">
      <c r="A118" s="15" t="s">
        <v>26</v>
      </c>
      <c r="B118" s="14">
        <v>2</v>
      </c>
      <c r="C118" s="14"/>
      <c r="D118" s="14"/>
      <c r="E118" s="14">
        <v>20</v>
      </c>
    </row>
    <row r="119" spans="1:6" s="2" customFormat="1" ht="15" customHeight="1" x14ac:dyDescent="0.2">
      <c r="A119" s="15" t="s">
        <v>24</v>
      </c>
      <c r="B119" s="14">
        <v>1</v>
      </c>
      <c r="C119" s="14"/>
      <c r="D119" s="14"/>
      <c r="E119" s="14"/>
    </row>
    <row r="120" spans="1:6" s="2" customFormat="1" ht="15" customHeight="1" x14ac:dyDescent="0.2">
      <c r="A120" s="15" t="s">
        <v>23</v>
      </c>
      <c r="B120" s="14">
        <v>1</v>
      </c>
      <c r="C120" s="14"/>
      <c r="D120" s="14">
        <v>3</v>
      </c>
      <c r="E120" s="14">
        <v>16</v>
      </c>
    </row>
    <row r="121" spans="1:6" s="2" customFormat="1" ht="15" customHeight="1" x14ac:dyDescent="0.2">
      <c r="A121" s="15" t="s">
        <v>22</v>
      </c>
      <c r="B121" s="14"/>
      <c r="C121" s="14">
        <v>85</v>
      </c>
      <c r="D121" s="14">
        <v>2</v>
      </c>
      <c r="E121" s="14">
        <v>9</v>
      </c>
    </row>
    <row r="122" spans="1:6" s="2" customFormat="1" ht="15" customHeight="1" x14ac:dyDescent="0.2">
      <c r="A122" s="15" t="s">
        <v>21</v>
      </c>
      <c r="B122" s="14"/>
      <c r="C122" s="14"/>
      <c r="D122" s="14">
        <v>176</v>
      </c>
      <c r="E122" s="14"/>
    </row>
    <row r="123" spans="1:6" s="2" customFormat="1" ht="15" customHeight="1" x14ac:dyDescent="0.2">
      <c r="A123" s="15" t="s">
        <v>19</v>
      </c>
      <c r="B123" s="14"/>
      <c r="C123" s="14"/>
      <c r="D123" s="14">
        <v>3</v>
      </c>
      <c r="E123" s="14"/>
    </row>
    <row r="124" spans="1:6" s="2" customFormat="1" ht="15" customHeight="1" x14ac:dyDescent="0.2">
      <c r="A124" s="15" t="s">
        <v>17</v>
      </c>
      <c r="B124" s="14">
        <v>5</v>
      </c>
      <c r="C124" s="14">
        <v>1</v>
      </c>
      <c r="D124" s="14"/>
      <c r="E124" s="14"/>
    </row>
    <row r="125" spans="1:6" s="2" customFormat="1" ht="15" customHeight="1" x14ac:dyDescent="0.2">
      <c r="A125" s="15" t="s">
        <v>16</v>
      </c>
      <c r="B125" s="14">
        <v>2</v>
      </c>
      <c r="C125" s="14"/>
      <c r="D125" s="14"/>
      <c r="E125" s="14">
        <v>1</v>
      </c>
    </row>
    <row r="126" spans="1:6" s="2" customFormat="1" x14ac:dyDescent="0.2">
      <c r="A126" s="15" t="s">
        <v>15</v>
      </c>
      <c r="B126" s="14">
        <v>1</v>
      </c>
      <c r="C126" s="14">
        <v>9</v>
      </c>
      <c r="D126" s="14"/>
      <c r="E126" s="14">
        <v>4</v>
      </c>
    </row>
    <row r="127" spans="1:6" s="2" customFormat="1" ht="15" customHeight="1" x14ac:dyDescent="0.2">
      <c r="A127" s="15" t="s">
        <v>128</v>
      </c>
      <c r="B127" s="14"/>
      <c r="C127" s="14"/>
      <c r="D127" s="14">
        <v>29</v>
      </c>
      <c r="E127" s="14"/>
    </row>
    <row r="128" spans="1:6" s="2" customFormat="1" ht="15" customHeight="1" x14ac:dyDescent="0.2">
      <c r="A128" s="15" t="s">
        <v>13</v>
      </c>
      <c r="B128" s="14">
        <v>1</v>
      </c>
      <c r="C128" s="14"/>
      <c r="D128" s="14"/>
      <c r="E128" s="14"/>
    </row>
    <row r="129" spans="1:6" s="2" customFormat="1" ht="15" customHeight="1" x14ac:dyDescent="0.2">
      <c r="A129" s="15" t="s">
        <v>9</v>
      </c>
      <c r="B129" s="14"/>
      <c r="C129" s="14"/>
      <c r="D129" s="14">
        <v>9</v>
      </c>
      <c r="E129" s="14"/>
    </row>
    <row r="130" spans="1:6" s="2" customFormat="1" ht="15" customHeight="1" x14ac:dyDescent="0.2">
      <c r="A130" s="15" t="s">
        <v>7</v>
      </c>
      <c r="B130" s="14">
        <v>24</v>
      </c>
      <c r="C130" s="14">
        <v>5</v>
      </c>
      <c r="D130" s="14"/>
      <c r="E130" s="14">
        <v>35</v>
      </c>
      <c r="F130" s="1"/>
    </row>
    <row r="131" spans="1:6" ht="9" customHeight="1" x14ac:dyDescent="0.2">
      <c r="B131" s="14"/>
      <c r="C131" s="14"/>
      <c r="D131" s="14"/>
      <c r="E131" s="14"/>
    </row>
    <row r="132" spans="1:6" ht="15" customHeight="1" x14ac:dyDescent="0.2">
      <c r="A132" s="5" t="s">
        <v>1</v>
      </c>
      <c r="B132" s="4">
        <f>SUM(B8,B34,B55,B71,B79,B83,B89,B96,B117)</f>
        <v>1487</v>
      </c>
      <c r="C132" s="4">
        <f>SUM(C8,C34,C55,C71,C79,C83,C89,C96,C117)</f>
        <v>830</v>
      </c>
      <c r="D132" s="4">
        <f>SUM(D8,D34,D55,D71,D79,D83,D89,D96,D117)</f>
        <v>1095</v>
      </c>
      <c r="E132" s="4">
        <f>SUM(E8,E34,E55,E71,E79,E83,E89,E96,E117)</f>
        <v>7306</v>
      </c>
      <c r="F132" s="12"/>
    </row>
    <row r="133" spans="1:6" ht="15" customHeight="1" x14ac:dyDescent="0.2">
      <c r="B133" s="13"/>
      <c r="C133" s="13"/>
      <c r="D133" s="13"/>
      <c r="E133" s="13"/>
      <c r="F133" s="12"/>
    </row>
    <row r="134" spans="1:6" s="12" customFormat="1" ht="39.950000000000003" customHeight="1" x14ac:dyDescent="0.2">
      <c r="A134" s="25" t="s">
        <v>125</v>
      </c>
      <c r="B134" s="25"/>
      <c r="C134" s="25"/>
      <c r="D134" s="25"/>
      <c r="E134" s="25"/>
      <c r="F134" s="1"/>
    </row>
    <row r="135" spans="1:6" s="12" customFormat="1" x14ac:dyDescent="0.2">
      <c r="F135" s="1"/>
    </row>
    <row r="136" spans="1:6" x14ac:dyDescent="0.2">
      <c r="A136" s="3" t="s">
        <v>0</v>
      </c>
      <c r="D136" s="1"/>
      <c r="E136" s="1"/>
    </row>
    <row r="137" spans="1:6" x14ac:dyDescent="0.2">
      <c r="B137" s="11"/>
      <c r="C137" s="11"/>
      <c r="D137" s="11"/>
      <c r="E137" s="11"/>
    </row>
  </sheetData>
  <sortState ref="A105:F116">
    <sortCondition ref="A105"/>
  </sortState>
  <mergeCells count="8">
    <mergeCell ref="A134:E134"/>
    <mergeCell ref="A1:E1"/>
    <mergeCell ref="A2:E2"/>
    <mergeCell ref="A4:A6"/>
    <mergeCell ref="B4:B6"/>
    <mergeCell ref="C4:C6"/>
    <mergeCell ref="D4:D6"/>
    <mergeCell ref="E4:E6"/>
  </mergeCells>
  <printOptions horizontalCentered="1"/>
  <pageMargins left="0.59055118110236204" right="0.59055118110236204" top="0.59055118110236204" bottom="0.39370078740157499" header="0" footer="0"/>
  <pageSetup scale="70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títulos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2019-07-11T23:49:49Z</dcterms:created>
  <dcterms:modified xsi:type="dcterms:W3CDTF">2020-05-21T23:40:24Z</dcterms:modified>
</cp:coreProperties>
</file>