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9470m\Desktop\valida2021\"/>
    </mc:Choice>
  </mc:AlternateContent>
  <bookViews>
    <workbookView xWindow="0" yWindow="0" windowWidth="20490" windowHeight="7065"/>
  </bookViews>
  <sheets>
    <sheet name="área y entidad" sheetId="3" r:id="rId1"/>
  </sheets>
  <definedNames>
    <definedName name="_xlnm._FilterDatabase" localSheetId="0" hidden="1">'área y entidad'!$A$5:$I$108</definedName>
    <definedName name="_xlnm.Database" localSheetId="0">#REF!</definedName>
    <definedName name="_xlnm.Database">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67" i="3" l="1"/>
  <c r="I97" i="3"/>
  <c r="I96" i="3"/>
  <c r="I95" i="3"/>
  <c r="I108" i="3" l="1"/>
  <c r="H33" i="3"/>
  <c r="G33" i="3"/>
  <c r="F33" i="3"/>
  <c r="E33" i="3"/>
  <c r="D33" i="3"/>
  <c r="C33" i="3"/>
  <c r="B33" i="3"/>
  <c r="B110" i="3" s="1"/>
  <c r="B68" i="3"/>
  <c r="C68" i="3"/>
  <c r="D68" i="3"/>
  <c r="E68" i="3"/>
  <c r="F68" i="3"/>
  <c r="G68" i="3"/>
  <c r="H68" i="3"/>
  <c r="H10" i="3"/>
  <c r="H110" i="3" s="1"/>
  <c r="F10" i="3"/>
  <c r="E10" i="3"/>
  <c r="H100" i="3"/>
  <c r="G100" i="3"/>
  <c r="F100" i="3"/>
  <c r="E100" i="3"/>
  <c r="D100" i="3"/>
  <c r="C100" i="3"/>
  <c r="I100" i="3" s="1"/>
  <c r="B100" i="3"/>
  <c r="B10" i="3"/>
  <c r="I32" i="3"/>
  <c r="I47" i="3"/>
  <c r="I48" i="3"/>
  <c r="I31" i="3"/>
  <c r="I30" i="3"/>
  <c r="I29" i="3"/>
  <c r="I28" i="3"/>
  <c r="I27" i="3"/>
  <c r="I26" i="3"/>
  <c r="I25" i="3"/>
  <c r="I24" i="3"/>
  <c r="I23" i="3"/>
  <c r="I22" i="3"/>
  <c r="I21" i="3"/>
  <c r="I20" i="3"/>
  <c r="I19" i="3"/>
  <c r="I18" i="3"/>
  <c r="I17" i="3"/>
  <c r="I16" i="3"/>
  <c r="I15" i="3"/>
  <c r="I14" i="3"/>
  <c r="I13" i="3"/>
  <c r="I12" i="3"/>
  <c r="I11" i="3"/>
  <c r="I90" i="3"/>
  <c r="I91" i="3"/>
  <c r="I92" i="3"/>
  <c r="I107" i="3"/>
  <c r="I104" i="3"/>
  <c r="I36" i="3"/>
  <c r="I93" i="3"/>
  <c r="B84" i="3"/>
  <c r="C84" i="3"/>
  <c r="C110" i="3"/>
  <c r="D84" i="3"/>
  <c r="E84" i="3"/>
  <c r="F84" i="3"/>
  <c r="G84" i="3"/>
  <c r="G110" i="3" s="1"/>
  <c r="H84" i="3"/>
  <c r="D94" i="3"/>
  <c r="E94" i="3"/>
  <c r="F94" i="3"/>
  <c r="I102" i="3"/>
  <c r="I106" i="3"/>
  <c r="I105" i="3"/>
  <c r="I103" i="3"/>
  <c r="I101" i="3"/>
  <c r="I89" i="3"/>
  <c r="I88" i="3"/>
  <c r="I87" i="3"/>
  <c r="I86" i="3"/>
  <c r="I85" i="3"/>
  <c r="I83" i="3"/>
  <c r="I82" i="3"/>
  <c r="I81" i="3"/>
  <c r="I80" i="3"/>
  <c r="I79" i="3"/>
  <c r="I78" i="3"/>
  <c r="I77" i="3"/>
  <c r="I76" i="3"/>
  <c r="I75" i="3"/>
  <c r="I74" i="3"/>
  <c r="I73" i="3"/>
  <c r="I72" i="3"/>
  <c r="I71" i="3"/>
  <c r="I70" i="3"/>
  <c r="I69" i="3"/>
  <c r="I66" i="3"/>
  <c r="I65" i="3"/>
  <c r="I64" i="3"/>
  <c r="I63" i="3"/>
  <c r="I62" i="3"/>
  <c r="I61" i="3"/>
  <c r="I60" i="3"/>
  <c r="I59" i="3"/>
  <c r="I58" i="3"/>
  <c r="I57" i="3"/>
  <c r="I56" i="3"/>
  <c r="I55" i="3"/>
  <c r="I54" i="3"/>
  <c r="I53" i="3"/>
  <c r="I52" i="3"/>
  <c r="I51" i="3"/>
  <c r="I50" i="3"/>
  <c r="I49" i="3"/>
  <c r="I46" i="3"/>
  <c r="I45" i="3"/>
  <c r="I44" i="3"/>
  <c r="I43" i="3"/>
  <c r="I42" i="3"/>
  <c r="I41" i="3"/>
  <c r="I40" i="3"/>
  <c r="I39" i="3"/>
  <c r="I38" i="3"/>
  <c r="I37" i="3"/>
  <c r="I35" i="3"/>
  <c r="I34" i="3"/>
  <c r="I99" i="3"/>
  <c r="I98" i="3"/>
  <c r="F110" i="3"/>
  <c r="D110" i="3"/>
  <c r="E110" i="3"/>
  <c r="I94" i="3"/>
  <c r="I68" i="3"/>
  <c r="I10" i="3"/>
  <c r="I110" i="3" l="1"/>
  <c r="I84" i="3"/>
  <c r="I33" i="3"/>
</calcChain>
</file>

<file path=xl/sharedStrings.xml><?xml version="1.0" encoding="utf-8"?>
<sst xmlns="http://schemas.openxmlformats.org/spreadsheetml/2006/main" count="113" uniqueCount="113">
  <si>
    <t>FUENTE: Sistema Nacional de Investigadores, CONACyT.</t>
  </si>
  <si>
    <t>T O T A L</t>
  </si>
  <si>
    <t>Físico-matemáticas y ciencias de la tierra</t>
  </si>
  <si>
    <t>Biología y química</t>
  </si>
  <si>
    <t>Medicina y ciencias de la salud</t>
  </si>
  <si>
    <t>Humanidades y ciencias de la conducta</t>
  </si>
  <si>
    <t>Sociales</t>
  </si>
  <si>
    <t>Biotecnología y ciencias agropecuarias</t>
  </si>
  <si>
    <t>Ingeniería</t>
  </si>
  <si>
    <t>UNAM. SISTEMA NACIONAL DE INVESTIGADORES</t>
  </si>
  <si>
    <r>
      <t>a</t>
    </r>
    <r>
      <rPr>
        <sz val="8"/>
        <rFont val="Arial"/>
        <family val="2"/>
      </rPr>
      <t xml:space="preserve"> Clasificación de acuerdo al Sistema Nacional de Investigadores.</t>
    </r>
  </si>
  <si>
    <t>Dirección General de Cómputo y de Tecnologías de Información y Comunicación</t>
  </si>
  <si>
    <t>Dirección General de Asuntos del Personal Académico</t>
  </si>
  <si>
    <t>Coordinación de Estudios de Posgrado</t>
  </si>
  <si>
    <t>Centro Universitario de Estudios Cinematográficos</t>
  </si>
  <si>
    <t>OTRAS DEPENDENCIAS</t>
  </si>
  <si>
    <t>COLEGIO DE CIENCIAS Y HUMANIDADES</t>
  </si>
  <si>
    <t>ESCUELA NACIONAL PREPARATORIA</t>
  </si>
  <si>
    <t>Escuela Nacional de Trabajo Social</t>
  </si>
  <si>
    <t>Escuela Nacional de Enfermería y Obstetricia</t>
  </si>
  <si>
    <t>ESCUELAS</t>
  </si>
  <si>
    <t>Escuela Nacional de Estudios Superiores, Unidad Morelia</t>
  </si>
  <si>
    <t>Escuela Nacional de Estudios Superiores, Unidad León</t>
  </si>
  <si>
    <t>UNIDADES MULTIDISCIPLINARIAS</t>
  </si>
  <si>
    <t>Facultad de Química</t>
  </si>
  <si>
    <t>Facultad de Psicología</t>
  </si>
  <si>
    <t>Facultad de Odontología</t>
  </si>
  <si>
    <t>Facultad de Música</t>
  </si>
  <si>
    <t>Facultad de Medicina Veterinaria y Zootecnia</t>
  </si>
  <si>
    <t>Facultad de Medicina</t>
  </si>
  <si>
    <t>Facultad de Ingeniería</t>
  </si>
  <si>
    <t>Facultad de Filosofía y Letras</t>
  </si>
  <si>
    <t>Facultad de Economía</t>
  </si>
  <si>
    <t>Facultad de Derecho</t>
  </si>
  <si>
    <t>Facultad de Contaduría y Administración</t>
  </si>
  <si>
    <t>Facultad de Ciencias Políticas y Sociales</t>
  </si>
  <si>
    <t>Facultad de Ciencias</t>
  </si>
  <si>
    <t>Facultad de Artes y Diseño</t>
  </si>
  <si>
    <t>Facultad de Arquitectura</t>
  </si>
  <si>
    <t>FACULTADES</t>
  </si>
  <si>
    <t>Instituto de Radioastronomía y Astrofísica</t>
  </si>
  <si>
    <t>Instituto de Química</t>
  </si>
  <si>
    <t>Instituto de Neurobiología</t>
  </si>
  <si>
    <t>Instituto de Matemáticas</t>
  </si>
  <si>
    <t>Instituto de Investigaciones en Materiales</t>
  </si>
  <si>
    <t>Instituto de Investigaciones en Matemáticas Aplicadas y en Sistemas</t>
  </si>
  <si>
    <t>Instituto de Investigaciones en Ecosistemas y Sustentabilidad</t>
  </si>
  <si>
    <t>Instituto de Investigaciones Biomédicas</t>
  </si>
  <si>
    <t>Instituto de Ingeniería</t>
  </si>
  <si>
    <t>Instituto de Geología</t>
  </si>
  <si>
    <t>Instituto de Geografía</t>
  </si>
  <si>
    <t>Instituto de Geofísica</t>
  </si>
  <si>
    <t>Instituto de Fisiología Celular</t>
  </si>
  <si>
    <t>Instituto de Física</t>
  </si>
  <si>
    <t>Instituto de Energías Renovables</t>
  </si>
  <si>
    <t>Instituto de Ecología</t>
  </si>
  <si>
    <t>Instituto de Ciencias Nucleares</t>
  </si>
  <si>
    <t>Instituto de Ciencias Físicas</t>
  </si>
  <si>
    <t>Instituto de Ciencias del Mar y Limnología</t>
  </si>
  <si>
    <t>Instituto de Biotecnología</t>
  </si>
  <si>
    <t>Instituto de Biología</t>
  </si>
  <si>
    <t>Instituto de Astronomía</t>
  </si>
  <si>
    <t>Dirección General de Divulgación de la Ciencia</t>
  </si>
  <si>
    <t>Centro de Nanociencias y Nanotecnología</t>
  </si>
  <si>
    <t>Centro de Investigaciones en Geografía Ambiental</t>
  </si>
  <si>
    <t>Centro de Geociencias</t>
  </si>
  <si>
    <t>Centro de Física Aplicada y Tecnología Avanzada</t>
  </si>
  <si>
    <t>Centro de Ciencias Matemáticas</t>
  </si>
  <si>
    <t>Centro de Ciencias Genómicas</t>
  </si>
  <si>
    <t>Centro de Ciencias de la Atmósfera</t>
  </si>
  <si>
    <t>INSTITUTOS Y CENTROS DE INVESTIGACIÓN CIENTÍFICA</t>
  </si>
  <si>
    <t>Programa Universitario de Estudios de la Diversidad Cultural y la Interculturalidad</t>
  </si>
  <si>
    <t>Instituto de Investigaciones Sociales</t>
  </si>
  <si>
    <t>Instituto de Investigaciones sobre la Universidad y la Educación</t>
  </si>
  <si>
    <t>Instituto de Investigaciones Jurídicas</t>
  </si>
  <si>
    <t>Instituto de Investigaciones Históricas</t>
  </si>
  <si>
    <t>Instituto de Investigaciones Filosóficas</t>
  </si>
  <si>
    <t>Instituto de Investigaciones Filológicas</t>
  </si>
  <si>
    <t>Instituto de Investigaciones Estéticas</t>
  </si>
  <si>
    <t>Instituto de Investigaciones Económicas</t>
  </si>
  <si>
    <t>Instituto de Investigaciones Bibliotecológicas y de la Información</t>
  </si>
  <si>
    <t>Instituto de Investigaciones Bibliográficas</t>
  </si>
  <si>
    <t>Instituto de Investigaciones Antropológicas</t>
  </si>
  <si>
    <t>Centro Regional de Investigaciones Multidisciplinarias</t>
  </si>
  <si>
    <t>Centro Peninsular en Humanidades y Ciencias Sociales</t>
  </si>
  <si>
    <t>Centro de Investigaciones sobre América Latina y el Caribe</t>
  </si>
  <si>
    <t>Centro de Investigaciones sobre América del Norte</t>
  </si>
  <si>
    <t>Centro de Investigaciones Multidisciplinarias sobre Chiapas y la Frontera Sur</t>
  </si>
  <si>
    <t>Centro de Investigaciones Interdisciplinarias en Ciencias y Humanidades</t>
  </si>
  <si>
    <t>Coordinación y Consejo Técnico de Humanidades</t>
  </si>
  <si>
    <t>INSTITUTOS Y CENTROS DE INVESTIGACIÓN HUMANÍSTICA</t>
  </si>
  <si>
    <t>Total</t>
  </si>
  <si>
    <t>Subsistema / Entidad académica</t>
  </si>
  <si>
    <r>
      <t>INVESTIGADORES EN EL SNI CON ADSCRIPCIÓN EN LA UNAM POR ÁREA Y ENTIDAD ACADÉMICA</t>
    </r>
    <r>
      <rPr>
        <b/>
        <vertAlign val="superscript"/>
        <sz val="10"/>
        <rFont val="Arial"/>
        <family val="2"/>
      </rPr>
      <t>a</t>
    </r>
  </si>
  <si>
    <t>Secretaría de Desarrollo Institucional</t>
  </si>
  <si>
    <t>Centro de Investigaciones y Estudios de Género</t>
  </si>
  <si>
    <t>Escuela Nacional de Lenguas, Lingüística y Traducción</t>
  </si>
  <si>
    <t>Escuela Nacional de Estudios Superiores, Unidad Juriquilla</t>
  </si>
  <si>
    <t>Escuela Nacional de Estudios Superiores, Unidad Mérida</t>
  </si>
  <si>
    <t>Instituto de Ciencias Aplicadas y Tecnología</t>
  </si>
  <si>
    <t>Programa de Investigación en Cambio Climático</t>
  </si>
  <si>
    <t>Programa Universitario de Estudios sobre la Ciudad</t>
  </si>
  <si>
    <t>Programa Universitario de Estudios del Desarrollo</t>
  </si>
  <si>
    <t>Centro de Ciencias de la Complejidad</t>
  </si>
  <si>
    <t>Consejo Técnico y Coordinación de la Investigación Científica</t>
  </si>
  <si>
    <t>Facultad de Estudios Superiores "Acatlán"</t>
  </si>
  <si>
    <t>Facultad de Estudios Superiores "Aragón"</t>
  </si>
  <si>
    <t>Facultad de Estudios Superiores "Cuautitlán"</t>
  </si>
  <si>
    <t>Facultad de Estudios Superiores "Iztacala"</t>
  </si>
  <si>
    <t>Facultad de Estudios Superiores "Zaragoza"</t>
  </si>
  <si>
    <t>Centro de Enseñanza para Extranjeros</t>
  </si>
  <si>
    <t>Otra</t>
  </si>
  <si>
    <t>Programa Espacial Universitario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</si>
</sst>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[$€-2]* #,##0.00_-;\-[$€-2]* #,##0.00_-;_-[$€-2]* &quot;-&quot;??_-"/>
  </numFmts>
  <fonts count="10" x14ac:knownFonts="1">
    <font>
      <sz val="11"/>
      <color theme="1"/>
      <name val="Calibri"/>
      <family val="2"/>
      <scheme val="minor"/>
    </font>
    <font>
      <sz val="10"/>
      <name val="Helv"/>
    </font>
    <font>
      <sz val="10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vertAlign val="superscript"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0" fontId="1" fillId="0" borderId="0"/>
    <xf numFmtId="164" fontId="2" fillId="0" borderId="0" applyFont="0" applyFill="0" applyBorder="0" applyAlignment="0" applyProtection="0"/>
    <xf numFmtId="0" fontId="1" fillId="0" borderId="0"/>
    <xf numFmtId="0" fontId="2" fillId="0" borderId="0"/>
  </cellStyleXfs>
  <cellXfs count="29">
    <xf numFmtId="0" fontId="0" fillId="0" borderId="0" xfId="0"/>
    <xf numFmtId="0" fontId="4" fillId="0" borderId="0" xfId="1" applyFont="1" applyAlignment="1">
      <alignment vertical="center"/>
    </xf>
    <xf numFmtId="0" fontId="2" fillId="0" borderId="0" xfId="3" applyFont="1" applyAlignment="1">
      <alignment vertical="center"/>
    </xf>
    <xf numFmtId="0" fontId="2" fillId="0" borderId="0" xfId="3" applyFont="1" applyFill="1" applyAlignment="1">
      <alignment vertical="center"/>
    </xf>
    <xf numFmtId="3" fontId="2" fillId="0" borderId="0" xfId="3" applyNumberFormat="1" applyFont="1" applyAlignment="1">
      <alignment vertical="center"/>
    </xf>
    <xf numFmtId="0" fontId="3" fillId="0" borderId="0" xfId="3" applyFont="1" applyAlignment="1">
      <alignment vertical="center"/>
    </xf>
    <xf numFmtId="3" fontId="2" fillId="0" borderId="0" xfId="3" applyNumberFormat="1" applyFont="1" applyBorder="1" applyAlignment="1">
      <alignment vertical="center"/>
    </xf>
    <xf numFmtId="0" fontId="2" fillId="0" borderId="0" xfId="3" applyFont="1" applyFill="1" applyBorder="1" applyAlignment="1">
      <alignment vertical="center"/>
    </xf>
    <xf numFmtId="3" fontId="5" fillId="2" borderId="0" xfId="3" applyNumberFormat="1" applyFont="1" applyFill="1" applyBorder="1" applyAlignment="1">
      <alignment horizontal="right" vertical="center"/>
    </xf>
    <xf numFmtId="0" fontId="5" fillId="2" borderId="0" xfId="3" applyFont="1" applyFill="1" applyBorder="1" applyAlignment="1">
      <alignment vertical="center"/>
    </xf>
    <xf numFmtId="3" fontId="2" fillId="0" borderId="0" xfId="3" applyNumberFormat="1" applyFont="1" applyFill="1" applyAlignment="1">
      <alignment horizontal="right" vertical="center"/>
    </xf>
    <xf numFmtId="0" fontId="0" fillId="0" borderId="0" xfId="0" applyNumberFormat="1"/>
    <xf numFmtId="3" fontId="2" fillId="0" borderId="0" xfId="3" applyNumberFormat="1" applyFont="1" applyFill="1" applyBorder="1" applyAlignment="1">
      <alignment horizontal="right" vertical="center"/>
    </xf>
    <xf numFmtId="3" fontId="5" fillId="0" borderId="0" xfId="3" applyNumberFormat="1" applyFont="1" applyFill="1" applyAlignment="1">
      <alignment horizontal="right" vertical="center"/>
    </xf>
    <xf numFmtId="0" fontId="5" fillId="0" borderId="0" xfId="3" applyFont="1" applyFill="1" applyAlignment="1">
      <alignment vertical="center"/>
    </xf>
    <xf numFmtId="0" fontId="2" fillId="0" borderId="0" xfId="3" applyFont="1" applyFill="1" applyAlignment="1">
      <alignment horizontal="left" vertical="center" indent="1"/>
    </xf>
    <xf numFmtId="0" fontId="2" fillId="0" borderId="0" xfId="3" quotePrefix="1" applyFont="1" applyFill="1" applyAlignment="1">
      <alignment horizontal="left" vertical="center" indent="1"/>
    </xf>
    <xf numFmtId="1" fontId="2" fillId="0" borderId="0" xfId="4" applyNumberFormat="1" applyFont="1" applyFill="1" applyAlignment="1">
      <alignment horizontal="left" vertical="center" indent="1"/>
    </xf>
    <xf numFmtId="0" fontId="5" fillId="0" borderId="0" xfId="3" applyFont="1" applyAlignment="1">
      <alignment vertical="center"/>
    </xf>
    <xf numFmtId="0" fontId="2" fillId="0" borderId="0" xfId="3" applyFont="1" applyBorder="1" applyAlignment="1">
      <alignment vertical="center"/>
    </xf>
    <xf numFmtId="0" fontId="3" fillId="0" borderId="0" xfId="3" applyFont="1" applyAlignment="1">
      <alignment horizontal="center" vertical="center"/>
    </xf>
    <xf numFmtId="0" fontId="2" fillId="0" borderId="0" xfId="3" applyFont="1" applyFill="1" applyBorder="1" applyAlignment="1">
      <alignment horizontal="center" vertical="center"/>
    </xf>
    <xf numFmtId="0" fontId="8" fillId="0" borderId="0" xfId="0" applyNumberFormat="1" applyFont="1" applyFill="1"/>
    <xf numFmtId="0" fontId="9" fillId="0" borderId="0" xfId="0" applyNumberFormat="1" applyFont="1" applyFill="1"/>
    <xf numFmtId="3" fontId="2" fillId="0" borderId="0" xfId="3" applyNumberFormat="1" applyFont="1" applyFill="1" applyAlignment="1">
      <alignment vertical="center"/>
    </xf>
    <xf numFmtId="1" fontId="2" fillId="0" borderId="0" xfId="3" applyNumberFormat="1" applyFont="1" applyFill="1" applyAlignment="1">
      <alignment horizontal="left" vertical="center" indent="1"/>
    </xf>
    <xf numFmtId="0" fontId="6" fillId="2" borderId="0" xfId="3" applyFont="1" applyFill="1" applyAlignment="1">
      <alignment horizontal="center" vertical="center" wrapText="1"/>
    </xf>
    <xf numFmtId="0" fontId="6" fillId="2" borderId="0" xfId="3" applyFont="1" applyFill="1" applyAlignment="1">
      <alignment horizontal="center" vertical="center"/>
    </xf>
    <xf numFmtId="0" fontId="5" fillId="0" borderId="0" xfId="3" applyFont="1" applyAlignment="1">
      <alignment horizontal="center" vertical="center"/>
    </xf>
  </cellXfs>
  <cellStyles count="5">
    <cellStyle name="Euro" xfId="2"/>
    <cellStyle name="Normal" xfId="0" builtinId="0"/>
    <cellStyle name="Normal 2" xfId="3"/>
    <cellStyle name="Normal_sni_07" xfId="1"/>
    <cellStyle name="Normal_Unam99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N118"/>
  <sheetViews>
    <sheetView tabSelected="1" topLeftCell="A82" zoomScaleNormal="100" workbookViewId="0">
      <selection activeCell="I95" sqref="I95:I97"/>
    </sheetView>
  </sheetViews>
  <sheetFormatPr baseColWidth="10" defaultColWidth="10.85546875" defaultRowHeight="12.75" x14ac:dyDescent="0.25"/>
  <cols>
    <col min="1" max="1" width="69" style="2" customWidth="1"/>
    <col min="2" max="8" width="12.42578125" style="3" customWidth="1"/>
    <col min="9" max="9" width="12.42578125" style="2" customWidth="1"/>
    <col min="10" max="16384" width="10.85546875" style="2"/>
  </cols>
  <sheetData>
    <row r="1" spans="1:10" ht="15" customHeight="1" x14ac:dyDescent="0.25">
      <c r="A1" s="28" t="s">
        <v>9</v>
      </c>
      <c r="B1" s="28"/>
      <c r="C1" s="28"/>
      <c r="D1" s="28"/>
      <c r="E1" s="28"/>
      <c r="F1" s="28"/>
      <c r="G1" s="28"/>
      <c r="H1" s="28"/>
      <c r="I1" s="28"/>
    </row>
    <row r="2" spans="1:10" ht="15" customHeight="1" x14ac:dyDescent="0.25">
      <c r="A2" s="28" t="s">
        <v>93</v>
      </c>
      <c r="B2" s="28"/>
      <c r="C2" s="28"/>
      <c r="D2" s="28"/>
      <c r="E2" s="28"/>
      <c r="F2" s="28"/>
      <c r="G2" s="28"/>
      <c r="H2" s="28"/>
      <c r="I2" s="28"/>
    </row>
    <row r="3" spans="1:10" ht="15" customHeight="1" x14ac:dyDescent="0.25">
      <c r="A3" s="28">
        <v>2020</v>
      </c>
      <c r="B3" s="28"/>
      <c r="C3" s="28"/>
      <c r="D3" s="28"/>
      <c r="E3" s="28"/>
      <c r="F3" s="28"/>
      <c r="G3" s="28"/>
      <c r="H3" s="28"/>
      <c r="I3" s="28"/>
    </row>
    <row r="4" spans="1:10" x14ac:dyDescent="0.25">
      <c r="B4" s="21"/>
      <c r="C4" s="21"/>
      <c r="D4" s="21"/>
      <c r="E4" s="21"/>
      <c r="F4" s="21"/>
      <c r="G4" s="21"/>
      <c r="H4" s="21"/>
      <c r="I4" s="19"/>
    </row>
    <row r="5" spans="1:10" ht="12" customHeight="1" x14ac:dyDescent="0.25">
      <c r="A5" s="27" t="s">
        <v>92</v>
      </c>
      <c r="B5" s="26" t="s">
        <v>2</v>
      </c>
      <c r="C5" s="26" t="s">
        <v>3</v>
      </c>
      <c r="D5" s="26" t="s">
        <v>4</v>
      </c>
      <c r="E5" s="26" t="s">
        <v>5</v>
      </c>
      <c r="F5" s="26" t="s">
        <v>6</v>
      </c>
      <c r="G5" s="26" t="s">
        <v>7</v>
      </c>
      <c r="H5" s="26" t="s">
        <v>8</v>
      </c>
      <c r="I5" s="27" t="s">
        <v>91</v>
      </c>
    </row>
    <row r="6" spans="1:10" ht="12" customHeight="1" x14ac:dyDescent="0.25">
      <c r="A6" s="27"/>
      <c r="B6" s="26"/>
      <c r="C6" s="26"/>
      <c r="D6" s="26"/>
      <c r="E6" s="26"/>
      <c r="F6" s="26"/>
      <c r="G6" s="26"/>
      <c r="H6" s="26"/>
      <c r="I6" s="27"/>
    </row>
    <row r="7" spans="1:10" ht="12" customHeight="1" x14ac:dyDescent="0.25">
      <c r="A7" s="27"/>
      <c r="B7" s="26"/>
      <c r="C7" s="26"/>
      <c r="D7" s="26"/>
      <c r="E7" s="26"/>
      <c r="F7" s="26"/>
      <c r="G7" s="26"/>
      <c r="H7" s="26"/>
      <c r="I7" s="27"/>
    </row>
    <row r="8" spans="1:10" ht="12" customHeight="1" x14ac:dyDescent="0.25">
      <c r="A8" s="27"/>
      <c r="B8" s="26"/>
      <c r="C8" s="26"/>
      <c r="D8" s="26"/>
      <c r="E8" s="26"/>
      <c r="F8" s="26"/>
      <c r="G8" s="26"/>
      <c r="H8" s="26"/>
      <c r="I8" s="27"/>
    </row>
    <row r="9" spans="1:10" ht="9" customHeight="1" x14ac:dyDescent="0.25">
      <c r="A9" s="20"/>
      <c r="B9" s="7"/>
      <c r="C9" s="7"/>
      <c r="D9" s="7"/>
      <c r="E9" s="7"/>
      <c r="F9" s="7"/>
      <c r="G9" s="7"/>
      <c r="H9" s="7"/>
      <c r="I9" s="19"/>
    </row>
    <row r="10" spans="1:10" ht="15" customHeight="1" x14ac:dyDescent="0.25">
      <c r="A10" s="18" t="s">
        <v>90</v>
      </c>
      <c r="B10" s="13">
        <f>SUM(B11:B32)</f>
        <v>4</v>
      </c>
      <c r="C10" s="13"/>
      <c r="D10" s="13"/>
      <c r="E10" s="13">
        <f t="shared" ref="E10:H10" si="0">SUM(E11:E32)</f>
        <v>449</v>
      </c>
      <c r="F10" s="13">
        <f t="shared" si="0"/>
        <v>353</v>
      </c>
      <c r="G10" s="13"/>
      <c r="H10" s="13">
        <f t="shared" si="0"/>
        <v>1</v>
      </c>
      <c r="I10" s="13">
        <f>SUM(B10:H10)</f>
        <v>807</v>
      </c>
    </row>
    <row r="11" spans="1:10" ht="15" customHeight="1" x14ac:dyDescent="0.2">
      <c r="A11" s="15" t="s">
        <v>89</v>
      </c>
      <c r="B11" s="22"/>
      <c r="C11" s="22"/>
      <c r="D11" s="22"/>
      <c r="E11" s="22">
        <v>10</v>
      </c>
      <c r="F11" s="10">
        <v>13</v>
      </c>
      <c r="G11" s="22"/>
      <c r="H11" s="22"/>
      <c r="I11" s="10">
        <f>SUM(B11:H11)</f>
        <v>23</v>
      </c>
      <c r="J11" s="10"/>
    </row>
    <row r="12" spans="1:10" ht="15" customHeight="1" x14ac:dyDescent="0.2">
      <c r="A12" s="15" t="s">
        <v>88</v>
      </c>
      <c r="B12" s="22">
        <v>1</v>
      </c>
      <c r="C12" s="22"/>
      <c r="D12" s="22"/>
      <c r="E12" s="22">
        <v>13</v>
      </c>
      <c r="F12" s="10">
        <v>29</v>
      </c>
      <c r="G12" s="22"/>
      <c r="H12" s="22"/>
      <c r="I12" s="10">
        <f t="shared" ref="I12:I32" si="1">SUM(B12:H12)</f>
        <v>43</v>
      </c>
      <c r="J12" s="3"/>
    </row>
    <row r="13" spans="1:10" ht="15" customHeight="1" x14ac:dyDescent="0.2">
      <c r="A13" s="15" t="s">
        <v>87</v>
      </c>
      <c r="B13" s="22"/>
      <c r="C13" s="22"/>
      <c r="D13" s="22"/>
      <c r="E13" s="22">
        <v>12</v>
      </c>
      <c r="F13" s="10">
        <v>2</v>
      </c>
      <c r="G13" s="22"/>
      <c r="H13" s="22"/>
      <c r="I13" s="10">
        <f t="shared" si="1"/>
        <v>14</v>
      </c>
      <c r="J13" s="3"/>
    </row>
    <row r="14" spans="1:10" ht="15" customHeight="1" x14ac:dyDescent="0.2">
      <c r="A14" s="15" t="s">
        <v>86</v>
      </c>
      <c r="B14" s="22"/>
      <c r="C14" s="22"/>
      <c r="D14" s="22"/>
      <c r="E14" s="22">
        <v>2</v>
      </c>
      <c r="F14" s="10">
        <v>12</v>
      </c>
      <c r="G14" s="22"/>
      <c r="H14" s="22"/>
      <c r="I14" s="10">
        <f t="shared" si="1"/>
        <v>14</v>
      </c>
      <c r="J14" s="3"/>
    </row>
    <row r="15" spans="1:10" ht="15" customHeight="1" x14ac:dyDescent="0.2">
      <c r="A15" s="15" t="s">
        <v>85</v>
      </c>
      <c r="B15" s="22"/>
      <c r="C15" s="22"/>
      <c r="D15" s="22"/>
      <c r="E15" s="22">
        <v>19</v>
      </c>
      <c r="F15" s="10">
        <v>13</v>
      </c>
      <c r="G15" s="22"/>
      <c r="H15" s="22"/>
      <c r="I15" s="10">
        <f t="shared" si="1"/>
        <v>32</v>
      </c>
      <c r="J15" s="24"/>
    </row>
    <row r="16" spans="1:10" ht="15" customHeight="1" x14ac:dyDescent="0.2">
      <c r="A16" s="15" t="s">
        <v>95</v>
      </c>
      <c r="B16" s="22"/>
      <c r="C16" s="22"/>
      <c r="D16" s="22"/>
      <c r="E16" s="22">
        <v>2</v>
      </c>
      <c r="F16" s="10">
        <v>3</v>
      </c>
      <c r="G16" s="22"/>
      <c r="H16" s="22"/>
      <c r="I16" s="10">
        <f t="shared" si="1"/>
        <v>5</v>
      </c>
      <c r="J16" s="24"/>
    </row>
    <row r="17" spans="1:10" ht="15" customHeight="1" x14ac:dyDescent="0.2">
      <c r="A17" s="15" t="s">
        <v>84</v>
      </c>
      <c r="B17" s="22"/>
      <c r="C17" s="22"/>
      <c r="D17" s="22"/>
      <c r="E17" s="22">
        <v>14</v>
      </c>
      <c r="F17" s="10">
        <v>4</v>
      </c>
      <c r="G17" s="22"/>
      <c r="H17" s="22"/>
      <c r="I17" s="10">
        <f t="shared" si="1"/>
        <v>18</v>
      </c>
      <c r="J17" s="3"/>
    </row>
    <row r="18" spans="1:10" ht="15" customHeight="1" x14ac:dyDescent="0.2">
      <c r="A18" s="15" t="s">
        <v>83</v>
      </c>
      <c r="B18" s="22"/>
      <c r="C18" s="22"/>
      <c r="D18" s="22"/>
      <c r="E18" s="22">
        <v>13</v>
      </c>
      <c r="F18" s="10">
        <v>32</v>
      </c>
      <c r="G18" s="22"/>
      <c r="H18" s="22"/>
      <c r="I18" s="10">
        <f t="shared" si="1"/>
        <v>45</v>
      </c>
      <c r="J18" s="3"/>
    </row>
    <row r="19" spans="1:10" ht="15" customHeight="1" x14ac:dyDescent="0.2">
      <c r="A19" s="15" t="s">
        <v>82</v>
      </c>
      <c r="B19" s="22"/>
      <c r="C19" s="22"/>
      <c r="D19" s="22"/>
      <c r="E19" s="22">
        <v>45</v>
      </c>
      <c r="F19" s="10">
        <v>3</v>
      </c>
      <c r="G19" s="22"/>
      <c r="H19" s="22"/>
      <c r="I19" s="10">
        <f t="shared" si="1"/>
        <v>48</v>
      </c>
      <c r="J19" s="3"/>
    </row>
    <row r="20" spans="1:10" ht="15" customHeight="1" x14ac:dyDescent="0.2">
      <c r="A20" s="15" t="s">
        <v>81</v>
      </c>
      <c r="B20" s="22"/>
      <c r="C20" s="22"/>
      <c r="D20" s="22"/>
      <c r="E20" s="22">
        <v>16</v>
      </c>
      <c r="F20" s="10"/>
      <c r="G20" s="22"/>
      <c r="H20" s="22"/>
      <c r="I20" s="10">
        <f t="shared" si="1"/>
        <v>16</v>
      </c>
      <c r="J20" s="3"/>
    </row>
    <row r="21" spans="1:10" ht="15" customHeight="1" x14ac:dyDescent="0.2">
      <c r="A21" s="15" t="s">
        <v>80</v>
      </c>
      <c r="B21" s="22"/>
      <c r="C21" s="22"/>
      <c r="D21" s="22"/>
      <c r="E21" s="22">
        <v>15</v>
      </c>
      <c r="F21" s="10">
        <v>8</v>
      </c>
      <c r="G21" s="22"/>
      <c r="H21" s="22"/>
      <c r="I21" s="10">
        <f t="shared" si="1"/>
        <v>23</v>
      </c>
      <c r="J21" s="3"/>
    </row>
    <row r="22" spans="1:10" ht="15" customHeight="1" x14ac:dyDescent="0.2">
      <c r="A22" s="15" t="s">
        <v>79</v>
      </c>
      <c r="B22" s="22"/>
      <c r="C22" s="22"/>
      <c r="D22" s="22"/>
      <c r="E22" s="22">
        <v>1</v>
      </c>
      <c r="F22" s="10">
        <v>49</v>
      </c>
      <c r="G22" s="22"/>
      <c r="H22" s="22"/>
      <c r="I22" s="10">
        <f t="shared" si="1"/>
        <v>50</v>
      </c>
      <c r="J22" s="3"/>
    </row>
    <row r="23" spans="1:10" ht="15" customHeight="1" x14ac:dyDescent="0.2">
      <c r="A23" s="15" t="s">
        <v>78</v>
      </c>
      <c r="B23" s="22">
        <v>1</v>
      </c>
      <c r="C23" s="22"/>
      <c r="D23" s="22"/>
      <c r="E23" s="22">
        <v>50</v>
      </c>
      <c r="F23" s="22"/>
      <c r="G23" s="22"/>
      <c r="H23" s="22">
        <v>1</v>
      </c>
      <c r="I23" s="10">
        <f t="shared" si="1"/>
        <v>52</v>
      </c>
      <c r="J23" s="3"/>
    </row>
    <row r="24" spans="1:10" ht="15" customHeight="1" x14ac:dyDescent="0.2">
      <c r="A24" s="15" t="s">
        <v>77</v>
      </c>
      <c r="B24" s="22"/>
      <c r="C24" s="22"/>
      <c r="D24" s="22"/>
      <c r="E24" s="22">
        <v>97</v>
      </c>
      <c r="F24" s="10">
        <v>4</v>
      </c>
      <c r="G24" s="22"/>
      <c r="H24" s="22"/>
      <c r="I24" s="10">
        <f t="shared" si="1"/>
        <v>101</v>
      </c>
      <c r="J24" s="3"/>
    </row>
    <row r="25" spans="1:10" ht="15" customHeight="1" x14ac:dyDescent="0.2">
      <c r="A25" s="15" t="s">
        <v>76</v>
      </c>
      <c r="B25" s="22">
        <v>1</v>
      </c>
      <c r="C25" s="22"/>
      <c r="D25" s="22"/>
      <c r="E25" s="22">
        <v>40</v>
      </c>
      <c r="F25" s="22">
        <v>1</v>
      </c>
      <c r="G25" s="22"/>
      <c r="H25" s="22"/>
      <c r="I25" s="10">
        <f t="shared" si="1"/>
        <v>42</v>
      </c>
      <c r="J25" s="3"/>
    </row>
    <row r="26" spans="1:10" ht="15" customHeight="1" x14ac:dyDescent="0.2">
      <c r="A26" s="15" t="s">
        <v>75</v>
      </c>
      <c r="B26" s="22"/>
      <c r="C26" s="22"/>
      <c r="D26" s="22"/>
      <c r="E26" s="22">
        <v>52</v>
      </c>
      <c r="F26" s="22"/>
      <c r="G26" s="22"/>
      <c r="H26" s="22"/>
      <c r="I26" s="10">
        <f t="shared" si="1"/>
        <v>52</v>
      </c>
      <c r="J26" s="3"/>
    </row>
    <row r="27" spans="1:10" ht="15" customHeight="1" x14ac:dyDescent="0.2">
      <c r="A27" s="15" t="s">
        <v>74</v>
      </c>
      <c r="B27" s="22">
        <v>1</v>
      </c>
      <c r="C27" s="22"/>
      <c r="D27" s="22"/>
      <c r="E27" s="22">
        <v>1</v>
      </c>
      <c r="F27" s="22">
        <v>89</v>
      </c>
      <c r="G27" s="22"/>
      <c r="H27" s="22"/>
      <c r="I27" s="10">
        <f t="shared" si="1"/>
        <v>91</v>
      </c>
      <c r="J27" s="3"/>
    </row>
    <row r="28" spans="1:10" ht="15" customHeight="1" x14ac:dyDescent="0.2">
      <c r="A28" s="15" t="s">
        <v>73</v>
      </c>
      <c r="B28" s="22"/>
      <c r="C28" s="22"/>
      <c r="D28" s="22"/>
      <c r="E28" s="22">
        <v>32</v>
      </c>
      <c r="F28" s="22">
        <v>17</v>
      </c>
      <c r="G28" s="22"/>
      <c r="H28" s="22"/>
      <c r="I28" s="10">
        <f t="shared" si="1"/>
        <v>49</v>
      </c>
      <c r="J28" s="3"/>
    </row>
    <row r="29" spans="1:10" ht="15" customHeight="1" x14ac:dyDescent="0.2">
      <c r="A29" s="15" t="s">
        <v>72</v>
      </c>
      <c r="B29" s="22"/>
      <c r="C29" s="22"/>
      <c r="D29" s="22"/>
      <c r="E29" s="22">
        <v>13</v>
      </c>
      <c r="F29" s="22">
        <v>72</v>
      </c>
      <c r="G29" s="22"/>
      <c r="H29" s="22"/>
      <c r="I29" s="10">
        <f t="shared" si="1"/>
        <v>85</v>
      </c>
      <c r="J29" s="3"/>
    </row>
    <row r="30" spans="1:10" ht="15" customHeight="1" x14ac:dyDescent="0.2">
      <c r="A30" s="15" t="s">
        <v>71</v>
      </c>
      <c r="B30" s="22"/>
      <c r="C30" s="22"/>
      <c r="D30" s="22"/>
      <c r="E30" s="22">
        <v>1</v>
      </c>
      <c r="F30" s="22"/>
      <c r="G30" s="22"/>
      <c r="H30" s="22"/>
      <c r="I30" s="10">
        <f t="shared" si="1"/>
        <v>1</v>
      </c>
      <c r="J30" s="3"/>
    </row>
    <row r="31" spans="1:10" ht="15" customHeight="1" x14ac:dyDescent="0.2">
      <c r="A31" s="15" t="s">
        <v>102</v>
      </c>
      <c r="B31" s="22"/>
      <c r="C31" s="22"/>
      <c r="D31" s="22"/>
      <c r="E31" s="22"/>
      <c r="F31" s="22">
        <v>1</v>
      </c>
      <c r="G31" s="22"/>
      <c r="H31" s="22"/>
      <c r="I31" s="10">
        <f t="shared" si="1"/>
        <v>1</v>
      </c>
      <c r="J31" s="3"/>
    </row>
    <row r="32" spans="1:10" ht="15" customHeight="1" x14ac:dyDescent="0.2">
      <c r="A32" s="15" t="s">
        <v>101</v>
      </c>
      <c r="B32" s="22"/>
      <c r="C32" s="22"/>
      <c r="D32" s="22"/>
      <c r="E32" s="22">
        <v>1</v>
      </c>
      <c r="F32" s="22">
        <v>1</v>
      </c>
      <c r="G32" s="22"/>
      <c r="H32" s="22"/>
      <c r="I32" s="10">
        <f t="shared" si="1"/>
        <v>2</v>
      </c>
      <c r="J32" s="3"/>
    </row>
    <row r="33" spans="1:14" ht="15" customHeight="1" x14ac:dyDescent="0.25">
      <c r="A33" s="14" t="s">
        <v>70</v>
      </c>
      <c r="B33" s="13">
        <f>SUM(B34:B67)</f>
        <v>1060</v>
      </c>
      <c r="C33" s="13">
        <f t="shared" ref="C33:H33" si="2">SUM(C34:C67)</f>
        <v>717</v>
      </c>
      <c r="D33" s="13">
        <f t="shared" si="2"/>
        <v>69</v>
      </c>
      <c r="E33" s="13">
        <f t="shared" si="2"/>
        <v>30</v>
      </c>
      <c r="F33" s="13">
        <f t="shared" si="2"/>
        <v>78</v>
      </c>
      <c r="G33" s="13">
        <f t="shared" si="2"/>
        <v>80</v>
      </c>
      <c r="H33" s="13">
        <f t="shared" si="2"/>
        <v>195</v>
      </c>
      <c r="I33" s="13">
        <f>SUM(B33:H33)</f>
        <v>2229</v>
      </c>
      <c r="J33" s="13"/>
      <c r="K33" s="4"/>
    </row>
    <row r="34" spans="1:14" ht="15" customHeight="1" x14ac:dyDescent="0.2">
      <c r="A34" s="15" t="s">
        <v>104</v>
      </c>
      <c r="B34" s="22">
        <v>2</v>
      </c>
      <c r="C34" s="22">
        <v>12</v>
      </c>
      <c r="D34" s="22">
        <v>5</v>
      </c>
      <c r="E34" s="22"/>
      <c r="F34" s="22"/>
      <c r="G34" s="22"/>
      <c r="H34" s="22"/>
      <c r="I34" s="10">
        <f t="shared" ref="I34:I76" si="3">SUM(B34:H34)</f>
        <v>19</v>
      </c>
      <c r="J34" s="3"/>
    </row>
    <row r="35" spans="1:14" ht="15" customHeight="1" x14ac:dyDescent="0.25">
      <c r="A35" s="15" t="s">
        <v>69</v>
      </c>
      <c r="B35" s="10">
        <v>45</v>
      </c>
      <c r="C35" s="10">
        <v>7</v>
      </c>
      <c r="E35" s="10"/>
      <c r="F35" s="10">
        <v>1</v>
      </c>
      <c r="G35" s="10">
        <v>1</v>
      </c>
      <c r="H35" s="10"/>
      <c r="I35" s="10">
        <f t="shared" si="3"/>
        <v>54</v>
      </c>
      <c r="K35" s="10"/>
      <c r="L35" s="10"/>
      <c r="M35" s="10"/>
      <c r="N35" s="10"/>
    </row>
    <row r="36" spans="1:14" ht="15" customHeight="1" x14ac:dyDescent="0.25">
      <c r="A36" s="15" t="s">
        <v>103</v>
      </c>
      <c r="B36" s="10">
        <v>1</v>
      </c>
      <c r="C36" s="10"/>
      <c r="E36" s="10"/>
      <c r="F36" s="10"/>
      <c r="G36" s="10"/>
      <c r="H36" s="10"/>
      <c r="I36" s="10">
        <f t="shared" si="3"/>
        <v>1</v>
      </c>
      <c r="J36" s="10"/>
    </row>
    <row r="37" spans="1:14" ht="15" customHeight="1" x14ac:dyDescent="0.25">
      <c r="A37" s="15" t="s">
        <v>68</v>
      </c>
      <c r="B37" s="10"/>
      <c r="C37" s="10">
        <v>40</v>
      </c>
      <c r="D37" s="10"/>
      <c r="E37" s="10"/>
      <c r="F37" s="10"/>
      <c r="G37" s="10">
        <v>2</v>
      </c>
      <c r="H37" s="10">
        <v>2</v>
      </c>
      <c r="I37" s="10">
        <f t="shared" si="3"/>
        <v>44</v>
      </c>
      <c r="K37" s="10"/>
      <c r="L37" s="10"/>
      <c r="M37" s="10"/>
      <c r="N37" s="10"/>
    </row>
    <row r="38" spans="1:14" ht="15" customHeight="1" x14ac:dyDescent="0.25">
      <c r="A38" s="15" t="s">
        <v>67</v>
      </c>
      <c r="B38" s="10">
        <v>30</v>
      </c>
      <c r="C38" s="10">
        <v>1</v>
      </c>
      <c r="D38" s="10"/>
      <c r="E38" s="10"/>
      <c r="F38" s="10"/>
      <c r="G38" s="10"/>
      <c r="H38" s="10"/>
      <c r="I38" s="10">
        <f t="shared" si="3"/>
        <v>31</v>
      </c>
      <c r="J38" s="10"/>
    </row>
    <row r="39" spans="1:14" ht="15" customHeight="1" x14ac:dyDescent="0.25">
      <c r="A39" s="15" t="s">
        <v>66</v>
      </c>
      <c r="B39" s="10">
        <v>16</v>
      </c>
      <c r="C39" s="10">
        <v>3</v>
      </c>
      <c r="D39" s="3">
        <v>1</v>
      </c>
      <c r="E39" s="10"/>
      <c r="F39" s="10"/>
      <c r="G39" s="10">
        <v>2</v>
      </c>
      <c r="H39" s="10">
        <v>15</v>
      </c>
      <c r="I39" s="10">
        <f t="shared" si="3"/>
        <v>37</v>
      </c>
      <c r="K39" s="10"/>
      <c r="L39" s="10"/>
      <c r="M39" s="10"/>
    </row>
    <row r="40" spans="1:14" ht="15" customHeight="1" x14ac:dyDescent="0.25">
      <c r="A40" s="15" t="s">
        <v>65</v>
      </c>
      <c r="B40" s="10">
        <v>44</v>
      </c>
      <c r="C40" s="10"/>
      <c r="E40" s="10"/>
      <c r="F40" s="10"/>
      <c r="G40" s="10">
        <v>1</v>
      </c>
      <c r="H40" s="10">
        <v>1</v>
      </c>
      <c r="I40" s="10">
        <f t="shared" si="3"/>
        <v>46</v>
      </c>
    </row>
    <row r="41" spans="1:14" ht="15" customHeight="1" x14ac:dyDescent="0.2">
      <c r="A41" s="15" t="s">
        <v>64</v>
      </c>
      <c r="B41" s="22">
        <v>5</v>
      </c>
      <c r="C41" s="22">
        <v>1</v>
      </c>
      <c r="D41" s="22"/>
      <c r="E41" s="22">
        <v>5</v>
      </c>
      <c r="F41" s="10">
        <v>18</v>
      </c>
      <c r="G41" s="22">
        <v>2</v>
      </c>
      <c r="H41" s="22"/>
      <c r="I41" s="10">
        <f t="shared" si="3"/>
        <v>31</v>
      </c>
    </row>
    <row r="42" spans="1:14" ht="15" customHeight="1" x14ac:dyDescent="0.2">
      <c r="A42" s="15" t="s">
        <v>63</v>
      </c>
      <c r="B42" s="22">
        <v>53</v>
      </c>
      <c r="C42" s="22">
        <v>10</v>
      </c>
      <c r="D42" s="22"/>
      <c r="E42" s="22"/>
      <c r="F42" s="22"/>
      <c r="G42" s="22">
        <v>4</v>
      </c>
      <c r="H42" s="22">
        <v>6</v>
      </c>
      <c r="I42" s="10">
        <f t="shared" si="3"/>
        <v>73</v>
      </c>
    </row>
    <row r="43" spans="1:14" ht="15" customHeight="1" x14ac:dyDescent="0.2">
      <c r="A43" s="15" t="s">
        <v>61</v>
      </c>
      <c r="B43" s="22">
        <v>90</v>
      </c>
      <c r="C43" s="22"/>
      <c r="D43" s="22"/>
      <c r="E43" s="22"/>
      <c r="F43" s="22"/>
      <c r="G43" s="22"/>
      <c r="H43" s="22">
        <v>3</v>
      </c>
      <c r="I43" s="10">
        <f t="shared" si="3"/>
        <v>93</v>
      </c>
    </row>
    <row r="44" spans="1:14" ht="15" customHeight="1" x14ac:dyDescent="0.2">
      <c r="A44" s="15" t="s">
        <v>60</v>
      </c>
      <c r="B44" s="22">
        <v>3</v>
      </c>
      <c r="C44" s="22">
        <v>88</v>
      </c>
      <c r="D44" s="22"/>
      <c r="E44" s="22"/>
      <c r="F44" s="22"/>
      <c r="G44" s="22">
        <v>6</v>
      </c>
      <c r="H44" s="22"/>
      <c r="I44" s="10">
        <f t="shared" si="3"/>
        <v>97</v>
      </c>
    </row>
    <row r="45" spans="1:14" ht="15" customHeight="1" x14ac:dyDescent="0.2">
      <c r="A45" s="15" t="s">
        <v>59</v>
      </c>
      <c r="B45" s="22">
        <v>1</v>
      </c>
      <c r="C45" s="22">
        <v>107</v>
      </c>
      <c r="D45" s="22">
        <v>1</v>
      </c>
      <c r="E45" s="22"/>
      <c r="F45" s="22"/>
      <c r="G45" s="22">
        <v>26</v>
      </c>
      <c r="H45" s="22">
        <v>3</v>
      </c>
      <c r="I45" s="10">
        <f t="shared" si="3"/>
        <v>138</v>
      </c>
    </row>
    <row r="46" spans="1:14" ht="15" customHeight="1" x14ac:dyDescent="0.2">
      <c r="A46" s="15" t="s">
        <v>99</v>
      </c>
      <c r="B46" s="22">
        <v>39</v>
      </c>
      <c r="C46" s="22">
        <v>2</v>
      </c>
      <c r="D46" s="22">
        <v>1</v>
      </c>
      <c r="E46" s="22">
        <v>5</v>
      </c>
      <c r="F46" s="22">
        <v>3</v>
      </c>
      <c r="G46" s="22">
        <v>1</v>
      </c>
      <c r="H46" s="22">
        <v>11</v>
      </c>
      <c r="I46" s="10">
        <f t="shared" si="3"/>
        <v>62</v>
      </c>
    </row>
    <row r="47" spans="1:14" ht="15" customHeight="1" x14ac:dyDescent="0.2">
      <c r="A47" s="15" t="s">
        <v>58</v>
      </c>
      <c r="B47" s="22">
        <v>41</v>
      </c>
      <c r="C47" s="22">
        <v>25</v>
      </c>
      <c r="D47" s="22"/>
      <c r="E47" s="22"/>
      <c r="F47" s="22"/>
      <c r="G47" s="22">
        <v>5</v>
      </c>
      <c r="H47" s="22"/>
      <c r="I47" s="10">
        <f t="shared" si="3"/>
        <v>71</v>
      </c>
    </row>
    <row r="48" spans="1:14" ht="15" customHeight="1" x14ac:dyDescent="0.2">
      <c r="A48" s="15" t="s">
        <v>57</v>
      </c>
      <c r="B48" s="22">
        <v>46</v>
      </c>
      <c r="C48" s="22">
        <v>2</v>
      </c>
      <c r="D48" s="22"/>
      <c r="E48" s="22"/>
      <c r="F48" s="22"/>
      <c r="G48" s="22"/>
      <c r="H48" s="22">
        <v>8</v>
      </c>
      <c r="I48" s="10">
        <f t="shared" si="3"/>
        <v>56</v>
      </c>
    </row>
    <row r="49" spans="1:9" ht="15" customHeight="1" x14ac:dyDescent="0.2">
      <c r="A49" s="17" t="s">
        <v>56</v>
      </c>
      <c r="B49" s="22">
        <v>74</v>
      </c>
      <c r="C49" s="22">
        <v>10</v>
      </c>
      <c r="D49" s="22"/>
      <c r="E49" s="22">
        <v>1</v>
      </c>
      <c r="F49" s="22">
        <v>1</v>
      </c>
      <c r="G49" s="22"/>
      <c r="H49" s="22">
        <v>4</v>
      </c>
      <c r="I49" s="10">
        <f t="shared" si="3"/>
        <v>90</v>
      </c>
    </row>
    <row r="50" spans="1:9" ht="15" customHeight="1" x14ac:dyDescent="0.2">
      <c r="A50" s="15" t="s">
        <v>55</v>
      </c>
      <c r="B50" s="22">
        <v>4</v>
      </c>
      <c r="C50" s="22">
        <v>54</v>
      </c>
      <c r="D50" s="22">
        <v>1</v>
      </c>
      <c r="E50" s="22"/>
      <c r="F50" s="22">
        <v>1</v>
      </c>
      <c r="G50" s="22">
        <v>1</v>
      </c>
      <c r="H50" s="22"/>
      <c r="I50" s="10">
        <f t="shared" si="3"/>
        <v>61</v>
      </c>
    </row>
    <row r="51" spans="1:9" ht="15" customHeight="1" x14ac:dyDescent="0.2">
      <c r="A51" s="15" t="s">
        <v>54</v>
      </c>
      <c r="B51" s="22">
        <v>29</v>
      </c>
      <c r="C51" s="22">
        <v>4</v>
      </c>
      <c r="D51" s="22"/>
      <c r="E51" s="22">
        <v>1</v>
      </c>
      <c r="F51" s="10">
        <v>1</v>
      </c>
      <c r="G51" s="22"/>
      <c r="H51" s="22">
        <v>26</v>
      </c>
      <c r="I51" s="10">
        <f t="shared" si="3"/>
        <v>61</v>
      </c>
    </row>
    <row r="52" spans="1:9" ht="15" customHeight="1" x14ac:dyDescent="0.2">
      <c r="A52" s="15" t="s">
        <v>53</v>
      </c>
      <c r="B52" s="22">
        <v>139</v>
      </c>
      <c r="C52" s="22">
        <v>2</v>
      </c>
      <c r="D52" s="22"/>
      <c r="E52" s="22"/>
      <c r="F52" s="10"/>
      <c r="G52" s="22"/>
      <c r="H52" s="22">
        <v>6</v>
      </c>
      <c r="I52" s="10">
        <f t="shared" si="3"/>
        <v>147</v>
      </c>
    </row>
    <row r="53" spans="1:9" ht="15" customHeight="1" x14ac:dyDescent="0.2">
      <c r="A53" s="15" t="s">
        <v>52</v>
      </c>
      <c r="B53" s="22">
        <v>2</v>
      </c>
      <c r="C53" s="22">
        <v>89</v>
      </c>
      <c r="D53" s="22">
        <v>8</v>
      </c>
      <c r="E53" s="22"/>
      <c r="F53" s="22"/>
      <c r="G53" s="22"/>
      <c r="H53" s="22"/>
      <c r="I53" s="10">
        <f t="shared" si="3"/>
        <v>99</v>
      </c>
    </row>
    <row r="54" spans="1:9" ht="15" customHeight="1" x14ac:dyDescent="0.2">
      <c r="A54" s="15" t="s">
        <v>51</v>
      </c>
      <c r="B54" s="22">
        <v>85</v>
      </c>
      <c r="C54" s="22"/>
      <c r="D54" s="22"/>
      <c r="E54" s="22"/>
      <c r="F54" s="22"/>
      <c r="G54" s="22">
        <v>1</v>
      </c>
      <c r="H54" s="22">
        <v>5</v>
      </c>
      <c r="I54" s="10">
        <f t="shared" si="3"/>
        <v>91</v>
      </c>
    </row>
    <row r="55" spans="1:9" ht="15" customHeight="1" x14ac:dyDescent="0.2">
      <c r="A55" s="15" t="s">
        <v>50</v>
      </c>
      <c r="B55" s="22">
        <v>7</v>
      </c>
      <c r="C55" s="22">
        <v>1</v>
      </c>
      <c r="D55" s="22"/>
      <c r="E55" s="22">
        <v>2</v>
      </c>
      <c r="F55" s="22">
        <v>43</v>
      </c>
      <c r="G55" s="22">
        <v>1</v>
      </c>
      <c r="H55" s="22"/>
      <c r="I55" s="10">
        <f t="shared" si="3"/>
        <v>54</v>
      </c>
    </row>
    <row r="56" spans="1:9" ht="15" customHeight="1" x14ac:dyDescent="0.2">
      <c r="A56" s="15" t="s">
        <v>49</v>
      </c>
      <c r="B56" s="22">
        <v>67</v>
      </c>
      <c r="C56" s="22">
        <v>2</v>
      </c>
      <c r="D56" s="22"/>
      <c r="E56" s="22">
        <v>1</v>
      </c>
      <c r="F56" s="10"/>
      <c r="G56" s="22">
        <v>2</v>
      </c>
      <c r="H56" s="22"/>
      <c r="I56" s="10">
        <f t="shared" si="3"/>
        <v>72</v>
      </c>
    </row>
    <row r="57" spans="1:9" ht="15" customHeight="1" x14ac:dyDescent="0.2">
      <c r="A57" s="15" t="s">
        <v>48</v>
      </c>
      <c r="B57" s="22">
        <v>22</v>
      </c>
      <c r="C57" s="22">
        <v>1</v>
      </c>
      <c r="D57" s="22"/>
      <c r="E57" s="22">
        <v>4</v>
      </c>
      <c r="F57" s="22"/>
      <c r="G57" s="22">
        <v>10</v>
      </c>
      <c r="H57" s="22">
        <v>67</v>
      </c>
      <c r="I57" s="10">
        <f t="shared" si="3"/>
        <v>104</v>
      </c>
    </row>
    <row r="58" spans="1:9" ht="15" customHeight="1" x14ac:dyDescent="0.2">
      <c r="A58" s="15" t="s">
        <v>47</v>
      </c>
      <c r="B58" s="22"/>
      <c r="C58" s="22">
        <v>70</v>
      </c>
      <c r="D58" s="22">
        <v>28</v>
      </c>
      <c r="E58" s="22"/>
      <c r="F58" s="22"/>
      <c r="G58" s="22">
        <v>6</v>
      </c>
      <c r="H58" s="22"/>
      <c r="I58" s="10">
        <f t="shared" si="3"/>
        <v>104</v>
      </c>
    </row>
    <row r="59" spans="1:9" ht="15" customHeight="1" x14ac:dyDescent="0.2">
      <c r="A59" s="15" t="s">
        <v>46</v>
      </c>
      <c r="B59" s="22">
        <v>2</v>
      </c>
      <c r="C59" s="22">
        <v>24</v>
      </c>
      <c r="D59" s="22"/>
      <c r="E59" s="22"/>
      <c r="F59" s="22">
        <v>5</v>
      </c>
      <c r="G59" s="22">
        <v>8</v>
      </c>
      <c r="H59" s="22">
        <v>3</v>
      </c>
      <c r="I59" s="10">
        <f t="shared" si="3"/>
        <v>42</v>
      </c>
    </row>
    <row r="60" spans="1:9" ht="15" customHeight="1" x14ac:dyDescent="0.2">
      <c r="A60" s="15" t="s">
        <v>45</v>
      </c>
      <c r="B60" s="22">
        <v>44</v>
      </c>
      <c r="C60" s="22">
        <v>3</v>
      </c>
      <c r="D60" s="22"/>
      <c r="E60" s="22">
        <v>1</v>
      </c>
      <c r="F60" s="10">
        <v>4</v>
      </c>
      <c r="G60" s="22"/>
      <c r="H60" s="22">
        <v>14</v>
      </c>
      <c r="I60" s="10">
        <f t="shared" si="3"/>
        <v>66</v>
      </c>
    </row>
    <row r="61" spans="1:9" ht="15" customHeight="1" x14ac:dyDescent="0.2">
      <c r="A61" s="15" t="s">
        <v>44</v>
      </c>
      <c r="B61" s="22">
        <v>36</v>
      </c>
      <c r="C61" s="22">
        <v>28</v>
      </c>
      <c r="D61" s="22"/>
      <c r="E61" s="22"/>
      <c r="F61" s="10"/>
      <c r="G61" s="22"/>
      <c r="H61" s="22">
        <v>20</v>
      </c>
      <c r="I61" s="10">
        <f t="shared" si="3"/>
        <v>84</v>
      </c>
    </row>
    <row r="62" spans="1:9" ht="15" customHeight="1" x14ac:dyDescent="0.2">
      <c r="A62" s="15" t="s">
        <v>43</v>
      </c>
      <c r="B62" s="22">
        <v>99</v>
      </c>
      <c r="C62" s="22"/>
      <c r="D62" s="22"/>
      <c r="E62" s="22"/>
      <c r="F62" s="22"/>
      <c r="G62" s="22"/>
      <c r="H62" s="22">
        <v>1</v>
      </c>
      <c r="I62" s="10">
        <f t="shared" si="3"/>
        <v>100</v>
      </c>
    </row>
    <row r="63" spans="1:9" ht="15" customHeight="1" x14ac:dyDescent="0.2">
      <c r="A63" s="15" t="s">
        <v>42</v>
      </c>
      <c r="B63" s="22"/>
      <c r="C63" s="22">
        <v>45</v>
      </c>
      <c r="D63" s="22">
        <v>24</v>
      </c>
      <c r="E63" s="22">
        <v>10</v>
      </c>
      <c r="F63" s="22"/>
      <c r="G63" s="22">
        <v>1</v>
      </c>
      <c r="H63" s="22"/>
      <c r="I63" s="10">
        <f t="shared" si="3"/>
        <v>80</v>
      </c>
    </row>
    <row r="64" spans="1:9" ht="15" customHeight="1" x14ac:dyDescent="0.2">
      <c r="A64" s="15" t="s">
        <v>41</v>
      </c>
      <c r="B64" s="22">
        <v>3</v>
      </c>
      <c r="C64" s="22">
        <v>86</v>
      </c>
      <c r="D64" s="22"/>
      <c r="E64" s="22"/>
      <c r="F64" s="22"/>
      <c r="G64" s="22"/>
      <c r="H64" s="22"/>
      <c r="I64" s="10">
        <f t="shared" si="3"/>
        <v>89</v>
      </c>
    </row>
    <row r="65" spans="1:12" ht="15" customHeight="1" x14ac:dyDescent="0.2">
      <c r="A65" s="15" t="s">
        <v>40</v>
      </c>
      <c r="B65" s="22">
        <v>30</v>
      </c>
      <c r="C65" s="22"/>
      <c r="D65" s="22"/>
      <c r="E65" s="22"/>
      <c r="F65" s="22"/>
      <c r="G65" s="22"/>
      <c r="H65" s="22"/>
      <c r="I65" s="10">
        <f t="shared" si="3"/>
        <v>30</v>
      </c>
    </row>
    <row r="66" spans="1:12" ht="15" customHeight="1" x14ac:dyDescent="0.2">
      <c r="A66" s="15" t="s">
        <v>100</v>
      </c>
      <c r="B66" s="22"/>
      <c r="C66" s="22"/>
      <c r="D66" s="22"/>
      <c r="E66" s="22"/>
      <c r="F66" s="22">
        <v>1</v>
      </c>
      <c r="G66" s="22"/>
      <c r="H66" s="22"/>
      <c r="I66" s="10">
        <f t="shared" si="3"/>
        <v>1</v>
      </c>
    </row>
    <row r="67" spans="1:12" ht="15" customHeight="1" x14ac:dyDescent="0.2">
      <c r="A67" s="15" t="s">
        <v>112</v>
      </c>
      <c r="B67" s="22">
        <v>1</v>
      </c>
      <c r="C67" s="22"/>
      <c r="D67" s="22"/>
      <c r="E67" s="22"/>
      <c r="F67" s="22"/>
      <c r="G67" s="22"/>
      <c r="H67" s="22"/>
      <c r="I67" s="10">
        <f t="shared" si="3"/>
        <v>1</v>
      </c>
    </row>
    <row r="68" spans="1:12" ht="15" customHeight="1" x14ac:dyDescent="0.25">
      <c r="A68" s="14" t="s">
        <v>39</v>
      </c>
      <c r="B68" s="13">
        <f t="shared" ref="B68:H68" si="4">SUM(B69:B83)</f>
        <v>152</v>
      </c>
      <c r="C68" s="13">
        <f t="shared" si="4"/>
        <v>323</v>
      </c>
      <c r="D68" s="13">
        <f t="shared" si="4"/>
        <v>173</v>
      </c>
      <c r="E68" s="13">
        <f t="shared" si="4"/>
        <v>275</v>
      </c>
      <c r="F68" s="13">
        <f t="shared" si="4"/>
        <v>206</v>
      </c>
      <c r="G68" s="13">
        <f t="shared" si="4"/>
        <v>98</v>
      </c>
      <c r="H68" s="13">
        <f t="shared" si="4"/>
        <v>90</v>
      </c>
      <c r="I68" s="13">
        <f t="shared" ref="I68" si="5">SUM(B68:H68)</f>
        <v>1317</v>
      </c>
      <c r="K68" s="4"/>
    </row>
    <row r="69" spans="1:12" ht="15" customHeight="1" x14ac:dyDescent="0.2">
      <c r="A69" s="15" t="s">
        <v>38</v>
      </c>
      <c r="B69" s="22"/>
      <c r="C69" s="22"/>
      <c r="D69" s="22"/>
      <c r="E69" s="22">
        <v>28</v>
      </c>
      <c r="F69" s="22"/>
      <c r="G69" s="22"/>
      <c r="H69" s="22"/>
      <c r="I69" s="10">
        <f t="shared" si="3"/>
        <v>28</v>
      </c>
      <c r="L69" s="5"/>
    </row>
    <row r="70" spans="1:12" ht="15" customHeight="1" x14ac:dyDescent="0.2">
      <c r="A70" s="15" t="s">
        <v>37</v>
      </c>
      <c r="B70" s="22"/>
      <c r="C70" s="22"/>
      <c r="D70" s="22"/>
      <c r="E70" s="22">
        <v>4</v>
      </c>
      <c r="F70" s="22"/>
      <c r="G70" s="22"/>
      <c r="H70" s="22"/>
      <c r="I70" s="10">
        <f t="shared" si="3"/>
        <v>4</v>
      </c>
      <c r="L70" s="5"/>
    </row>
    <row r="71" spans="1:12" ht="15" customHeight="1" x14ac:dyDescent="0.25">
      <c r="A71" s="15" t="s">
        <v>36</v>
      </c>
      <c r="B71" s="10">
        <v>108</v>
      </c>
      <c r="C71" s="10">
        <v>120</v>
      </c>
      <c r="D71" s="10">
        <v>5</v>
      </c>
      <c r="E71" s="10">
        <v>11</v>
      </c>
      <c r="F71" s="10">
        <v>3</v>
      </c>
      <c r="G71" s="10">
        <v>9</v>
      </c>
      <c r="H71" s="10">
        <v>10</v>
      </c>
      <c r="I71" s="10">
        <f t="shared" si="3"/>
        <v>266</v>
      </c>
    </row>
    <row r="72" spans="1:12" ht="15" customHeight="1" x14ac:dyDescent="0.25">
      <c r="A72" s="15" t="s">
        <v>35</v>
      </c>
      <c r="B72" s="10"/>
      <c r="C72" s="10"/>
      <c r="D72" s="10"/>
      <c r="E72" s="10">
        <v>12</v>
      </c>
      <c r="F72" s="10">
        <v>91</v>
      </c>
      <c r="G72" s="10"/>
      <c r="H72" s="10"/>
      <c r="I72" s="10">
        <f t="shared" si="3"/>
        <v>103</v>
      </c>
    </row>
    <row r="73" spans="1:12" ht="15" customHeight="1" x14ac:dyDescent="0.25">
      <c r="A73" s="15" t="s">
        <v>34</v>
      </c>
      <c r="B73" s="10"/>
      <c r="C73" s="10"/>
      <c r="D73" s="10"/>
      <c r="E73" s="10">
        <v>1</v>
      </c>
      <c r="F73" s="10">
        <v>10</v>
      </c>
      <c r="G73" s="10"/>
      <c r="H73" s="10"/>
      <c r="I73" s="10">
        <f t="shared" si="3"/>
        <v>11</v>
      </c>
    </row>
    <row r="74" spans="1:12" ht="15" customHeight="1" x14ac:dyDescent="0.25">
      <c r="A74" s="15" t="s">
        <v>33</v>
      </c>
      <c r="B74" s="10"/>
      <c r="C74" s="10"/>
      <c r="D74" s="10"/>
      <c r="E74" s="10">
        <v>1</v>
      </c>
      <c r="F74" s="10">
        <v>37</v>
      </c>
      <c r="G74" s="10"/>
      <c r="H74" s="10"/>
      <c r="I74" s="10">
        <f t="shared" si="3"/>
        <v>38</v>
      </c>
    </row>
    <row r="75" spans="1:12" ht="15" customHeight="1" x14ac:dyDescent="0.25">
      <c r="A75" s="15" t="s">
        <v>32</v>
      </c>
      <c r="B75" s="10"/>
      <c r="C75" s="10"/>
      <c r="D75" s="10"/>
      <c r="E75" s="10">
        <v>10</v>
      </c>
      <c r="F75" s="10">
        <v>45</v>
      </c>
      <c r="G75" s="10"/>
      <c r="H75" s="10"/>
      <c r="I75" s="10">
        <f t="shared" si="3"/>
        <v>55</v>
      </c>
    </row>
    <row r="76" spans="1:12" ht="15" customHeight="1" x14ac:dyDescent="0.2">
      <c r="A76" s="15" t="s">
        <v>31</v>
      </c>
      <c r="B76" s="22">
        <v>3</v>
      </c>
      <c r="C76" s="22"/>
      <c r="D76" s="22"/>
      <c r="E76" s="22">
        <v>122</v>
      </c>
      <c r="F76" s="10">
        <v>12</v>
      </c>
      <c r="G76" s="22"/>
      <c r="H76" s="22"/>
      <c r="I76" s="10">
        <f t="shared" si="3"/>
        <v>137</v>
      </c>
    </row>
    <row r="77" spans="1:12" ht="15" customHeight="1" x14ac:dyDescent="0.2">
      <c r="A77" s="15" t="s">
        <v>30</v>
      </c>
      <c r="B77" s="22">
        <v>15</v>
      </c>
      <c r="C77" s="22"/>
      <c r="D77" s="22"/>
      <c r="E77" s="22"/>
      <c r="F77" s="10">
        <v>1</v>
      </c>
      <c r="G77" s="22"/>
      <c r="H77" s="22">
        <v>48</v>
      </c>
      <c r="I77" s="10">
        <f t="shared" ref="I77:I97" si="6">SUM(B77:H77)</f>
        <v>64</v>
      </c>
    </row>
    <row r="78" spans="1:12" ht="15" customHeight="1" x14ac:dyDescent="0.2">
      <c r="A78" s="15" t="s">
        <v>29</v>
      </c>
      <c r="B78" s="22">
        <v>3</v>
      </c>
      <c r="C78" s="22">
        <v>91</v>
      </c>
      <c r="D78" s="22">
        <v>134</v>
      </c>
      <c r="E78" s="22">
        <v>14</v>
      </c>
      <c r="F78" s="10">
        <v>4</v>
      </c>
      <c r="G78" s="22">
        <v>5</v>
      </c>
      <c r="H78" s="22"/>
      <c r="I78" s="10">
        <f t="shared" si="6"/>
        <v>251</v>
      </c>
    </row>
    <row r="79" spans="1:12" ht="15" customHeight="1" x14ac:dyDescent="0.2">
      <c r="A79" s="15" t="s">
        <v>28</v>
      </c>
      <c r="B79" s="22">
        <v>1</v>
      </c>
      <c r="C79" s="22">
        <v>2</v>
      </c>
      <c r="D79" s="22">
        <v>5</v>
      </c>
      <c r="E79" s="22"/>
      <c r="F79" s="22"/>
      <c r="G79" s="22">
        <v>65</v>
      </c>
      <c r="H79" s="22"/>
      <c r="I79" s="10">
        <f t="shared" si="6"/>
        <v>73</v>
      </c>
    </row>
    <row r="80" spans="1:12" ht="15" customHeight="1" x14ac:dyDescent="0.2">
      <c r="A80" s="15" t="s">
        <v>27</v>
      </c>
      <c r="B80" s="22"/>
      <c r="C80" s="22"/>
      <c r="D80" s="22"/>
      <c r="E80" s="22">
        <v>5</v>
      </c>
      <c r="F80" s="10">
        <v>1</v>
      </c>
      <c r="G80" s="22"/>
      <c r="H80" s="22"/>
      <c r="I80" s="10">
        <f t="shared" si="6"/>
        <v>6</v>
      </c>
    </row>
    <row r="81" spans="1:9" ht="15" customHeight="1" x14ac:dyDescent="0.2">
      <c r="A81" s="15" t="s">
        <v>26</v>
      </c>
      <c r="B81" s="22">
        <v>1</v>
      </c>
      <c r="C81" s="22">
        <v>5</v>
      </c>
      <c r="D81" s="22">
        <v>16</v>
      </c>
      <c r="E81" s="22"/>
      <c r="F81" s="22"/>
      <c r="G81" s="22"/>
      <c r="H81" s="22">
        <v>1</v>
      </c>
      <c r="I81" s="10">
        <f t="shared" si="6"/>
        <v>23</v>
      </c>
    </row>
    <row r="82" spans="1:9" ht="15" customHeight="1" x14ac:dyDescent="0.2">
      <c r="A82" s="15" t="s">
        <v>25</v>
      </c>
      <c r="B82" s="22"/>
      <c r="C82" s="22">
        <v>5</v>
      </c>
      <c r="D82" s="22">
        <v>3</v>
      </c>
      <c r="E82" s="22">
        <v>66</v>
      </c>
      <c r="F82" s="10">
        <v>1</v>
      </c>
      <c r="G82" s="22"/>
      <c r="H82" s="22"/>
      <c r="I82" s="10">
        <f t="shared" si="6"/>
        <v>75</v>
      </c>
    </row>
    <row r="83" spans="1:9" ht="15" customHeight="1" x14ac:dyDescent="0.2">
      <c r="A83" s="15" t="s">
        <v>24</v>
      </c>
      <c r="B83" s="22">
        <v>21</v>
      </c>
      <c r="C83" s="22">
        <v>100</v>
      </c>
      <c r="D83" s="22">
        <v>10</v>
      </c>
      <c r="E83" s="22">
        <v>1</v>
      </c>
      <c r="F83" s="10">
        <v>1</v>
      </c>
      <c r="G83" s="22">
        <v>19</v>
      </c>
      <c r="H83" s="22">
        <v>31</v>
      </c>
      <c r="I83" s="10">
        <f t="shared" si="6"/>
        <v>183</v>
      </c>
    </row>
    <row r="84" spans="1:9" ht="15" customHeight="1" x14ac:dyDescent="0.25">
      <c r="A84" s="14" t="s">
        <v>23</v>
      </c>
      <c r="B84" s="13">
        <f>SUM(B85:B93)</f>
        <v>34</v>
      </c>
      <c r="C84" s="13">
        <f t="shared" ref="C84:H84" si="7">SUM(C85:C93)</f>
        <v>151</v>
      </c>
      <c r="D84" s="13">
        <f t="shared" si="7"/>
        <v>49</v>
      </c>
      <c r="E84" s="13">
        <f t="shared" si="7"/>
        <v>129</v>
      </c>
      <c r="F84" s="13">
        <f t="shared" si="7"/>
        <v>54</v>
      </c>
      <c r="G84" s="13">
        <f t="shared" si="7"/>
        <v>57</v>
      </c>
      <c r="H84" s="13">
        <f t="shared" si="7"/>
        <v>28</v>
      </c>
      <c r="I84" s="13">
        <f t="shared" si="6"/>
        <v>502</v>
      </c>
    </row>
    <row r="85" spans="1:9" ht="15" customHeight="1" x14ac:dyDescent="0.2">
      <c r="A85" s="15" t="s">
        <v>105</v>
      </c>
      <c r="B85" s="22">
        <v>6</v>
      </c>
      <c r="C85" s="22"/>
      <c r="D85" s="22"/>
      <c r="E85" s="22">
        <v>20</v>
      </c>
      <c r="F85" s="10">
        <v>24</v>
      </c>
      <c r="G85" s="22"/>
      <c r="H85" s="22"/>
      <c r="I85" s="10">
        <f t="shared" si="6"/>
        <v>50</v>
      </c>
    </row>
    <row r="86" spans="1:9" ht="15" customHeight="1" x14ac:dyDescent="0.2">
      <c r="A86" s="15" t="s">
        <v>106</v>
      </c>
      <c r="B86" s="22">
        <v>1</v>
      </c>
      <c r="C86" s="22"/>
      <c r="D86" s="22"/>
      <c r="E86" s="22">
        <v>2</v>
      </c>
      <c r="F86" s="10">
        <v>5</v>
      </c>
      <c r="G86" s="22"/>
      <c r="H86" s="22">
        <v>4</v>
      </c>
      <c r="I86" s="10">
        <f t="shared" si="6"/>
        <v>12</v>
      </c>
    </row>
    <row r="87" spans="1:9" ht="15" customHeight="1" x14ac:dyDescent="0.2">
      <c r="A87" s="15" t="s">
        <v>107</v>
      </c>
      <c r="B87" s="22">
        <v>6</v>
      </c>
      <c r="C87" s="22">
        <v>16</v>
      </c>
      <c r="D87" s="22">
        <v>4</v>
      </c>
      <c r="E87" s="22">
        <v>3</v>
      </c>
      <c r="F87" s="22">
        <v>3</v>
      </c>
      <c r="G87" s="22">
        <v>28</v>
      </c>
      <c r="H87" s="22">
        <v>13</v>
      </c>
      <c r="I87" s="10">
        <f t="shared" si="6"/>
        <v>73</v>
      </c>
    </row>
    <row r="88" spans="1:9" ht="15" customHeight="1" x14ac:dyDescent="0.2">
      <c r="A88" s="15" t="s">
        <v>108</v>
      </c>
      <c r="B88" s="22">
        <v>3</v>
      </c>
      <c r="C88" s="22">
        <v>80</v>
      </c>
      <c r="D88" s="22">
        <v>24</v>
      </c>
      <c r="E88" s="22">
        <v>60</v>
      </c>
      <c r="F88" s="10">
        <v>4</v>
      </c>
      <c r="G88" s="22">
        <v>16</v>
      </c>
      <c r="H88" s="22"/>
      <c r="I88" s="10">
        <f t="shared" si="6"/>
        <v>187</v>
      </c>
    </row>
    <row r="89" spans="1:9" ht="15" customHeight="1" x14ac:dyDescent="0.2">
      <c r="A89" s="16" t="s">
        <v>109</v>
      </c>
      <c r="B89" s="22">
        <v>2</v>
      </c>
      <c r="C89" s="22">
        <v>31</v>
      </c>
      <c r="D89" s="22">
        <v>15</v>
      </c>
      <c r="E89" s="22">
        <v>22</v>
      </c>
      <c r="F89" s="10">
        <v>3</v>
      </c>
      <c r="G89" s="22">
        <v>3</v>
      </c>
      <c r="H89" s="22">
        <v>3</v>
      </c>
      <c r="I89" s="10">
        <f t="shared" si="6"/>
        <v>79</v>
      </c>
    </row>
    <row r="90" spans="1:9" ht="15" customHeight="1" x14ac:dyDescent="0.2">
      <c r="A90" s="16" t="s">
        <v>97</v>
      </c>
      <c r="B90" s="22">
        <v>1</v>
      </c>
      <c r="C90" s="22">
        <v>1</v>
      </c>
      <c r="D90" s="22">
        <v>2</v>
      </c>
      <c r="E90" s="22"/>
      <c r="F90" s="10">
        <v>1</v>
      </c>
      <c r="G90" s="22">
        <v>1</v>
      </c>
      <c r="H90" s="22">
        <v>2</v>
      </c>
      <c r="I90" s="10">
        <f t="shared" si="6"/>
        <v>8</v>
      </c>
    </row>
    <row r="91" spans="1:9" ht="15" customHeight="1" x14ac:dyDescent="0.2">
      <c r="A91" s="15" t="s">
        <v>22</v>
      </c>
      <c r="B91" s="22">
        <v>1</v>
      </c>
      <c r="C91" s="22">
        <v>3</v>
      </c>
      <c r="D91" s="22">
        <v>4</v>
      </c>
      <c r="E91" s="22">
        <v>2</v>
      </c>
      <c r="F91" s="22">
        <v>7</v>
      </c>
      <c r="G91" s="22">
        <v>6</v>
      </c>
      <c r="H91" s="22"/>
      <c r="I91" s="10">
        <f t="shared" si="6"/>
        <v>23</v>
      </c>
    </row>
    <row r="92" spans="1:9" ht="15" customHeight="1" x14ac:dyDescent="0.2">
      <c r="A92" s="15" t="s">
        <v>98</v>
      </c>
      <c r="B92" s="22">
        <v>1</v>
      </c>
      <c r="C92" s="22">
        <v>5</v>
      </c>
      <c r="D92" s="22"/>
      <c r="E92" s="22">
        <v>1</v>
      </c>
      <c r="F92" s="22">
        <v>2</v>
      </c>
      <c r="G92" s="22">
        <v>1</v>
      </c>
      <c r="H92" s="22">
        <v>2</v>
      </c>
      <c r="I92" s="10">
        <f t="shared" si="6"/>
        <v>12</v>
      </c>
    </row>
    <row r="93" spans="1:9" ht="15" customHeight="1" x14ac:dyDescent="0.2">
      <c r="A93" s="15" t="s">
        <v>21</v>
      </c>
      <c r="B93" s="22">
        <v>13</v>
      </c>
      <c r="C93" s="22">
        <v>15</v>
      </c>
      <c r="D93" s="22"/>
      <c r="E93" s="22">
        <v>19</v>
      </c>
      <c r="F93" s="22">
        <v>5</v>
      </c>
      <c r="G93" s="22">
        <v>2</v>
      </c>
      <c r="H93" s="22">
        <v>4</v>
      </c>
      <c r="I93" s="10">
        <f>SUM(B93:H93)</f>
        <v>58</v>
      </c>
    </row>
    <row r="94" spans="1:9" ht="15" customHeight="1" x14ac:dyDescent="0.25">
      <c r="A94" s="14" t="s">
        <v>20</v>
      </c>
      <c r="B94" s="13"/>
      <c r="C94" s="13"/>
      <c r="D94" s="13">
        <f>SUM(D95:D97)</f>
        <v>2</v>
      </c>
      <c r="E94" s="13">
        <f>SUM(E95:E97)</f>
        <v>14</v>
      </c>
      <c r="F94" s="13">
        <f>SUM(F95:F97)</f>
        <v>6</v>
      </c>
      <c r="G94" s="13"/>
      <c r="H94" s="13"/>
      <c r="I94" s="13">
        <f t="shared" si="6"/>
        <v>22</v>
      </c>
    </row>
    <row r="95" spans="1:9" ht="15" customHeight="1" x14ac:dyDescent="0.2">
      <c r="A95" s="15" t="s">
        <v>19</v>
      </c>
      <c r="B95" s="22"/>
      <c r="C95" s="22"/>
      <c r="D95" s="22">
        <v>2</v>
      </c>
      <c r="E95" s="22">
        <v>6</v>
      </c>
      <c r="F95" s="22"/>
      <c r="G95" s="22"/>
      <c r="H95" s="22"/>
      <c r="I95" s="10">
        <f t="shared" si="6"/>
        <v>8</v>
      </c>
    </row>
    <row r="96" spans="1:9" ht="15" customHeight="1" x14ac:dyDescent="0.2">
      <c r="A96" s="15" t="s">
        <v>96</v>
      </c>
      <c r="B96" s="22"/>
      <c r="C96" s="22"/>
      <c r="D96" s="22"/>
      <c r="E96" s="22">
        <v>8</v>
      </c>
      <c r="F96" s="22"/>
      <c r="G96" s="22"/>
      <c r="H96" s="22"/>
      <c r="I96" s="10">
        <f t="shared" si="6"/>
        <v>8</v>
      </c>
    </row>
    <row r="97" spans="1:11" ht="15" customHeight="1" x14ac:dyDescent="0.2">
      <c r="A97" s="15" t="s">
        <v>18</v>
      </c>
      <c r="B97" s="22"/>
      <c r="C97" s="22"/>
      <c r="D97" s="22"/>
      <c r="E97" s="22"/>
      <c r="F97" s="22">
        <v>6</v>
      </c>
      <c r="G97" s="22"/>
      <c r="H97" s="22"/>
      <c r="I97" s="10">
        <f t="shared" si="6"/>
        <v>6</v>
      </c>
    </row>
    <row r="98" spans="1:11" ht="15" customHeight="1" x14ac:dyDescent="0.2">
      <c r="A98" s="14" t="s">
        <v>17</v>
      </c>
      <c r="B98" s="23"/>
      <c r="C98" s="23"/>
      <c r="D98" s="23"/>
      <c r="E98" s="23">
        <v>4</v>
      </c>
      <c r="F98" s="23"/>
      <c r="G98" s="23"/>
      <c r="H98" s="23"/>
      <c r="I98" s="13">
        <f t="shared" ref="I98:I99" si="8">SUM(B98:H98)</f>
        <v>4</v>
      </c>
    </row>
    <row r="99" spans="1:11" ht="15" customHeight="1" x14ac:dyDescent="0.2">
      <c r="A99" s="14" t="s">
        <v>16</v>
      </c>
      <c r="B99" s="23"/>
      <c r="C99" s="23">
        <v>2</v>
      </c>
      <c r="D99" s="23"/>
      <c r="E99" s="23">
        <v>2</v>
      </c>
      <c r="F99" s="23">
        <v>1</v>
      </c>
      <c r="G99" s="23"/>
      <c r="H99" s="23"/>
      <c r="I99" s="13">
        <f t="shared" si="8"/>
        <v>5</v>
      </c>
    </row>
    <row r="100" spans="1:11" x14ac:dyDescent="0.25">
      <c r="A100" s="14" t="s">
        <v>15</v>
      </c>
      <c r="B100" s="13">
        <f t="shared" ref="B100:H100" si="9">SUM(B101:B108)</f>
        <v>11</v>
      </c>
      <c r="C100" s="13">
        <f t="shared" si="9"/>
        <v>13</v>
      </c>
      <c r="D100" s="13">
        <f t="shared" si="9"/>
        <v>2</v>
      </c>
      <c r="E100" s="13">
        <f t="shared" si="9"/>
        <v>12</v>
      </c>
      <c r="F100" s="13">
        <f t="shared" si="9"/>
        <v>10</v>
      </c>
      <c r="G100" s="13">
        <f t="shared" si="9"/>
        <v>5</v>
      </c>
      <c r="H100" s="13">
        <f t="shared" si="9"/>
        <v>4</v>
      </c>
      <c r="I100" s="13">
        <f>SUM(B100:H100)</f>
        <v>57</v>
      </c>
      <c r="K100" s="4"/>
    </row>
    <row r="101" spans="1:11" ht="15" customHeight="1" x14ac:dyDescent="0.2">
      <c r="A101" s="15" t="s">
        <v>110</v>
      </c>
      <c r="B101" s="22"/>
      <c r="C101" s="22"/>
      <c r="D101" s="22"/>
      <c r="E101" s="22">
        <v>2</v>
      </c>
      <c r="F101" s="22"/>
      <c r="G101" s="22"/>
      <c r="H101" s="22"/>
      <c r="I101" s="10">
        <f t="shared" ref="I101:I108" si="10">SUM(B101:H101)</f>
        <v>2</v>
      </c>
    </row>
    <row r="102" spans="1:11" ht="15" customHeight="1" x14ac:dyDescent="0.2">
      <c r="A102" s="25" t="s">
        <v>14</v>
      </c>
      <c r="B102" s="22"/>
      <c r="C102" s="22"/>
      <c r="D102" s="22"/>
      <c r="E102" s="22">
        <v>1</v>
      </c>
      <c r="F102" s="22"/>
      <c r="G102" s="22"/>
      <c r="H102" s="22"/>
      <c r="I102" s="10">
        <f t="shared" si="10"/>
        <v>1</v>
      </c>
    </row>
    <row r="103" spans="1:11" ht="15" customHeight="1" x14ac:dyDescent="0.2">
      <c r="A103" s="25" t="s">
        <v>13</v>
      </c>
      <c r="B103" s="22"/>
      <c r="C103" s="22"/>
      <c r="D103" s="22"/>
      <c r="E103" s="22">
        <v>1</v>
      </c>
      <c r="F103" s="10"/>
      <c r="G103" s="22"/>
      <c r="H103" s="22"/>
      <c r="I103" s="10">
        <f t="shared" si="10"/>
        <v>1</v>
      </c>
    </row>
    <row r="104" spans="1:11" ht="15" customHeight="1" x14ac:dyDescent="0.2">
      <c r="A104" s="25" t="s">
        <v>12</v>
      </c>
      <c r="B104" s="22">
        <v>1</v>
      </c>
      <c r="C104" s="22">
        <v>2</v>
      </c>
      <c r="D104" s="22">
        <v>1</v>
      </c>
      <c r="E104" s="22">
        <v>3</v>
      </c>
      <c r="F104" s="10">
        <v>3</v>
      </c>
      <c r="G104" s="22">
        <v>2</v>
      </c>
      <c r="H104" s="22">
        <v>2</v>
      </c>
      <c r="I104" s="10">
        <f t="shared" si="10"/>
        <v>14</v>
      </c>
    </row>
    <row r="105" spans="1:11" ht="15" customHeight="1" x14ac:dyDescent="0.2">
      <c r="A105" s="25" t="s">
        <v>11</v>
      </c>
      <c r="B105" s="22">
        <v>1</v>
      </c>
      <c r="C105" s="22"/>
      <c r="D105" s="22"/>
      <c r="E105" s="22"/>
      <c r="F105" s="10"/>
      <c r="G105" s="22"/>
      <c r="H105" s="22"/>
      <c r="I105" s="10">
        <f t="shared" si="10"/>
        <v>1</v>
      </c>
    </row>
    <row r="106" spans="1:11" ht="15" customHeight="1" x14ac:dyDescent="0.2">
      <c r="A106" s="15" t="s">
        <v>62</v>
      </c>
      <c r="B106" s="22"/>
      <c r="C106" s="22"/>
      <c r="D106" s="22"/>
      <c r="E106" s="22">
        <v>1</v>
      </c>
      <c r="F106" s="22">
        <v>1</v>
      </c>
      <c r="G106" s="22"/>
      <c r="H106" s="22"/>
      <c r="I106" s="10">
        <f t="shared" si="10"/>
        <v>2</v>
      </c>
    </row>
    <row r="107" spans="1:11" ht="15" customHeight="1" x14ac:dyDescent="0.2">
      <c r="A107" s="15" t="s">
        <v>94</v>
      </c>
      <c r="B107" s="22"/>
      <c r="C107" s="22">
        <v>1</v>
      </c>
      <c r="D107" s="22"/>
      <c r="E107" s="22"/>
      <c r="F107" s="22">
        <v>1</v>
      </c>
      <c r="G107" s="22"/>
      <c r="H107" s="22"/>
      <c r="I107" s="10">
        <f t="shared" si="10"/>
        <v>2</v>
      </c>
    </row>
    <row r="108" spans="1:11" ht="15" customHeight="1" x14ac:dyDescent="0.2">
      <c r="A108" s="15" t="s">
        <v>111</v>
      </c>
      <c r="B108" s="22">
        <v>9</v>
      </c>
      <c r="C108" s="22">
        <v>10</v>
      </c>
      <c r="D108" s="22">
        <v>1</v>
      </c>
      <c r="E108" s="22">
        <v>4</v>
      </c>
      <c r="F108" s="22">
        <v>5</v>
      </c>
      <c r="G108" s="22">
        <v>3</v>
      </c>
      <c r="H108" s="22">
        <v>2</v>
      </c>
      <c r="I108" s="10">
        <f t="shared" si="10"/>
        <v>34</v>
      </c>
    </row>
    <row r="109" spans="1:11" ht="9" customHeight="1" x14ac:dyDescent="0.25">
      <c r="B109" s="12"/>
      <c r="C109" s="12"/>
      <c r="D109" s="12"/>
      <c r="E109" s="12"/>
      <c r="F109" s="12"/>
      <c r="G109" s="12"/>
      <c r="H109" s="11"/>
      <c r="I109" s="10"/>
    </row>
    <row r="110" spans="1:11" ht="9" customHeight="1" x14ac:dyDescent="0.25">
      <c r="A110" s="9" t="s">
        <v>1</v>
      </c>
      <c r="B110" s="8">
        <f>SUM(B10,B33,B68,B84,B94,B98,B99,B100)</f>
        <v>1261</v>
      </c>
      <c r="C110" s="8">
        <f t="shared" ref="C110:H110" si="11">SUM(C10,C33,C68,C84,C94,C98,C99,C100)</f>
        <v>1206</v>
      </c>
      <c r="D110" s="8">
        <f t="shared" si="11"/>
        <v>295</v>
      </c>
      <c r="E110" s="8">
        <f t="shared" si="11"/>
        <v>915</v>
      </c>
      <c r="F110" s="8">
        <f t="shared" si="11"/>
        <v>708</v>
      </c>
      <c r="G110" s="8">
        <f t="shared" si="11"/>
        <v>240</v>
      </c>
      <c r="H110" s="8">
        <f t="shared" si="11"/>
        <v>318</v>
      </c>
      <c r="I110" s="8">
        <f>SUM(B110:H110)</f>
        <v>4943</v>
      </c>
    </row>
    <row r="111" spans="1:11" ht="12.75" customHeight="1" x14ac:dyDescent="0.25">
      <c r="B111" s="7"/>
      <c r="C111" s="7"/>
      <c r="D111" s="7"/>
      <c r="E111" s="7"/>
      <c r="F111" s="7"/>
      <c r="G111" s="7"/>
      <c r="H111" s="7"/>
      <c r="I111" s="6"/>
    </row>
    <row r="112" spans="1:11" ht="12.75" customHeight="1" x14ac:dyDescent="0.25">
      <c r="A112" s="1" t="s">
        <v>10</v>
      </c>
      <c r="B112" s="7"/>
      <c r="C112" s="7"/>
      <c r="D112" s="7"/>
      <c r="E112" s="7"/>
      <c r="F112" s="7"/>
      <c r="G112" s="7"/>
      <c r="H112" s="7"/>
      <c r="I112" s="6"/>
    </row>
    <row r="113" spans="1:9" ht="12.75" customHeight="1" x14ac:dyDescent="0.25">
      <c r="B113" s="7"/>
      <c r="C113" s="7"/>
      <c r="D113" s="7"/>
      <c r="E113" s="7"/>
      <c r="F113" s="7"/>
      <c r="G113" s="7"/>
      <c r="H113" s="7"/>
      <c r="I113" s="6"/>
    </row>
    <row r="114" spans="1:9" ht="12.75" customHeight="1" x14ac:dyDescent="0.25">
      <c r="A114" s="5" t="s">
        <v>0</v>
      </c>
      <c r="B114" s="4"/>
      <c r="C114" s="4"/>
      <c r="D114" s="4"/>
      <c r="E114" s="4"/>
      <c r="F114" s="4"/>
      <c r="G114" s="4"/>
      <c r="H114" s="4"/>
      <c r="I114" s="6"/>
    </row>
    <row r="115" spans="1:9" x14ac:dyDescent="0.25">
      <c r="B115" s="2"/>
      <c r="C115" s="4"/>
      <c r="D115" s="4"/>
      <c r="E115" s="4"/>
      <c r="F115" s="4"/>
      <c r="G115" s="4"/>
      <c r="H115" s="4"/>
      <c r="I115" s="6"/>
    </row>
    <row r="116" spans="1:9" x14ac:dyDescent="0.25">
      <c r="I116" s="4"/>
    </row>
    <row r="117" spans="1:9" x14ac:dyDescent="0.25">
      <c r="I117" s="4"/>
    </row>
    <row r="118" spans="1:9" x14ac:dyDescent="0.25">
      <c r="I118" s="4"/>
    </row>
  </sheetData>
  <mergeCells count="12">
    <mergeCell ref="G5:G8"/>
    <mergeCell ref="H5:H8"/>
    <mergeCell ref="I5:I8"/>
    <mergeCell ref="C5:C8"/>
    <mergeCell ref="A1:I1"/>
    <mergeCell ref="A2:I2"/>
    <mergeCell ref="A3:I3"/>
    <mergeCell ref="B5:B8"/>
    <mergeCell ref="A5:A8"/>
    <mergeCell ref="D5:D8"/>
    <mergeCell ref="E5:E8"/>
    <mergeCell ref="F5:F8"/>
  </mergeCells>
  <printOptions horizontalCentered="1"/>
  <pageMargins left="0.39" right="0.39" top="0.39" bottom="0.39" header="0.51" footer="0.51"/>
  <pageSetup scale="65" fitToHeight="2" orientation="landscape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área y entidad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Ma. Jesús</dc:creator>
  <cp:lastModifiedBy>9470m</cp:lastModifiedBy>
  <cp:lastPrinted>2019-07-01T19:44:46Z</cp:lastPrinted>
  <dcterms:created xsi:type="dcterms:W3CDTF">2017-06-08T02:48:35Z</dcterms:created>
  <dcterms:modified xsi:type="dcterms:W3CDTF">2021-03-01T19:18:05Z</dcterms:modified>
</cp:coreProperties>
</file>