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75" windowWidth="14115" windowHeight="7995"/>
  </bookViews>
  <sheets>
    <sheet name="jornadas" sheetId="1" r:id="rId1"/>
  </sheets>
  <externalReferences>
    <externalReference r:id="rId2"/>
  </externalReferences>
  <definedNames>
    <definedName name="_xlnm.Database" localSheetId="0">#REF!</definedName>
    <definedName name="_xlnm.Database">#REF!</definedName>
  </definedNames>
  <calcPr calcId="144525"/>
</workbook>
</file>

<file path=xl/calcChain.xml><?xml version="1.0" encoding="utf-8"?>
<calcChain xmlns="http://schemas.openxmlformats.org/spreadsheetml/2006/main">
  <c r="B8" i="1" l="1"/>
  <c r="C8" i="1"/>
  <c r="D8" i="1"/>
  <c r="E8" i="1"/>
  <c r="F8" i="1"/>
  <c r="G8" i="1"/>
  <c r="H8" i="1"/>
  <c r="I8" i="1"/>
  <c r="J8" i="1"/>
  <c r="K8" i="1"/>
  <c r="L8" i="1"/>
  <c r="M8" i="1"/>
  <c r="B13" i="1"/>
  <c r="C13" i="1"/>
  <c r="D13" i="1"/>
  <c r="E13" i="1"/>
  <c r="F13" i="1"/>
  <c r="G13" i="1"/>
  <c r="H13" i="1"/>
  <c r="I13" i="1"/>
  <c r="J13" i="1"/>
  <c r="K13" i="1"/>
  <c r="L13" i="1"/>
  <c r="M13" i="1"/>
  <c r="B19" i="1"/>
  <c r="C19" i="1"/>
  <c r="D19" i="1"/>
  <c r="E19" i="1"/>
  <c r="F19" i="1"/>
  <c r="G19" i="1"/>
  <c r="H19" i="1"/>
  <c r="I19" i="1"/>
  <c r="J19" i="1"/>
  <c r="K19" i="1"/>
  <c r="L19" i="1"/>
  <c r="M19" i="1"/>
  <c r="B22" i="1"/>
  <c r="C22" i="1"/>
  <c r="D22" i="1"/>
  <c r="E22" i="1"/>
  <c r="F22" i="1"/>
  <c r="G22" i="1"/>
  <c r="H22" i="1"/>
  <c r="I22" i="1"/>
  <c r="J22" i="1"/>
  <c r="K22" i="1"/>
  <c r="L22" i="1"/>
  <c r="M22" i="1"/>
  <c r="B37" i="1"/>
  <c r="C37" i="1"/>
  <c r="D37" i="1"/>
  <c r="E37" i="1"/>
  <c r="F37" i="1"/>
  <c r="G37" i="1"/>
  <c r="H37" i="1"/>
  <c r="I37" i="1"/>
  <c r="J37" i="1"/>
  <c r="K37" i="1"/>
  <c r="L37" i="1"/>
  <c r="M37" i="1"/>
</calcChain>
</file>

<file path=xl/sharedStrings.xml><?xml version="1.0" encoding="utf-8"?>
<sst xmlns="http://schemas.openxmlformats.org/spreadsheetml/2006/main" count="48" uniqueCount="39">
  <si>
    <t>FUENTE: REDEC, Secretaría de Desarrollo Institucional, UNAM.</t>
  </si>
  <si>
    <t>T O T A L</t>
  </si>
  <si>
    <t>Unidad Académica de Estudios Regionales</t>
  </si>
  <si>
    <t>UNAM-Reino Unido</t>
  </si>
  <si>
    <t>Instituto de Investigaciones Históricas</t>
  </si>
  <si>
    <t>Instituto de Investigaciones en Materiales</t>
  </si>
  <si>
    <t>Instituto de Investigaciones Económicas</t>
  </si>
  <si>
    <t>Instituto de Investigaciones Bibliográficas</t>
  </si>
  <si>
    <t>Instituto de Investigaciones Antropológicas</t>
  </si>
  <si>
    <t>Dirección General del Deporte Universitario</t>
  </si>
  <si>
    <t>Dirección General de Divulgación de la Ciencia</t>
  </si>
  <si>
    <t>Centro de Investigaciones y Estudios de Género</t>
  </si>
  <si>
    <t>Centro de Investigaciones sobre América del Norte</t>
  </si>
  <si>
    <t>Centro de Investigaciones Interdisciplinarias en Ciencias y Humanidades</t>
  </si>
  <si>
    <t>Casa Universitaria del Libro</t>
  </si>
  <si>
    <t>OTRAS ENTIDADES</t>
  </si>
  <si>
    <t>Escuela Nacional de Lenguas Lingüstica y Traducción</t>
  </si>
  <si>
    <t>Escuela Nacional de Enfermería y Obstetricia</t>
  </si>
  <si>
    <t>ESCUELAS</t>
  </si>
  <si>
    <t>Escuela Nacional de Estudios Superiores, Unidad Mérida</t>
  </si>
  <si>
    <t>Escuela Nacional de Estudios Superiores, Unidad León-Extensión San Miguel de Allende</t>
  </si>
  <si>
    <t>Escuela Nacional de Estudios Superiores, Unidad León</t>
  </si>
  <si>
    <t>Facultad de Estudios Superiores Zaragoza</t>
  </si>
  <si>
    <t>Facultad de Estudios Superiores Acatlán</t>
  </si>
  <si>
    <t>UNIDADES MULTIDISCIPLINARIAS</t>
  </si>
  <si>
    <t>Facultad Música</t>
  </si>
  <si>
    <t>Facultad de Medicina Veterinaria y Zootecnia</t>
  </si>
  <si>
    <t>Facultad de Medicina</t>
  </si>
  <si>
    <t>Facultad de Arquitectura</t>
  </si>
  <si>
    <t>FACULTADES</t>
  </si>
  <si>
    <t>Total</t>
  </si>
  <si>
    <t>Internacional</t>
  </si>
  <si>
    <t>Nacional</t>
  </si>
  <si>
    <t>Ponentes</t>
  </si>
  <si>
    <t>Horas</t>
  </si>
  <si>
    <t>Beneficiados directos</t>
  </si>
  <si>
    <t>Actividades</t>
  </si>
  <si>
    <t>JORNADAS</t>
  </si>
  <si>
    <t>UNAM. EDUCACIÓN CONTINUA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</si>
</sst>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[$€-2]* #,##0.00_-;\-[$€-2]* #,##0.00_-;_-[$€-2]* &quot;-&quot;??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8"/>
      <name val="Arial"/>
      <family val="2"/>
    </font>
    <font>
      <u/>
      <sz val="11"/>
      <color theme="10"/>
      <name val="Calibri"/>
      <family val="2"/>
      <scheme val="minor"/>
    </font>
    <font>
      <sz val="10"/>
      <name val="Helv"/>
    </font>
    <font>
      <sz val="12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14">
    <xf numFmtId="0" fontId="0" fillId="0" borderId="0"/>
    <xf numFmtId="0" fontId="6" fillId="0" borderId="0">
      <alignment vertical="center"/>
    </xf>
    <xf numFmtId="0" fontId="6" fillId="0" borderId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10" fillId="0" borderId="0" applyNumberFormat="0" applyFill="0" applyBorder="0" applyAlignment="0" applyProtection="0"/>
    <xf numFmtId="40" fontId="1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11" fillId="0" borderId="0"/>
    <xf numFmtId="0" fontId="1" fillId="0" borderId="0"/>
    <xf numFmtId="0" fontId="6" fillId="0" borderId="0"/>
    <xf numFmtId="0" fontId="12" fillId="0" borderId="0"/>
  </cellStyleXfs>
  <cellXfs count="27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vertical="center"/>
    </xf>
    <xf numFmtId="0" fontId="6" fillId="0" borderId="0" xfId="0" applyFont="1"/>
    <xf numFmtId="3" fontId="7" fillId="2" borderId="0" xfId="0" applyNumberFormat="1" applyFont="1" applyFill="1" applyAlignment="1">
      <alignment vertical="center"/>
    </xf>
    <xf numFmtId="0" fontId="7" fillId="2" borderId="0" xfId="1" applyFont="1" applyFill="1" applyAlignment="1">
      <alignment horizontal="left" vertical="center"/>
    </xf>
    <xf numFmtId="0" fontId="8" fillId="0" borderId="0" xfId="0" applyFont="1"/>
    <xf numFmtId="0" fontId="7" fillId="0" borderId="0" xfId="0" applyFont="1"/>
    <xf numFmtId="3" fontId="6" fillId="0" borderId="0" xfId="0" applyNumberFormat="1" applyFont="1"/>
    <xf numFmtId="0" fontId="6" fillId="0" borderId="0" xfId="0" applyFont="1" applyAlignment="1">
      <alignment horizontal="left" vertical="center" indent="1"/>
    </xf>
    <xf numFmtId="3" fontId="6" fillId="0" borderId="0" xfId="0" applyNumberFormat="1" applyFont="1" applyFill="1"/>
    <xf numFmtId="3" fontId="7" fillId="0" borderId="0" xfId="0" applyNumberFormat="1" applyFont="1" applyAlignment="1">
      <alignment vertical="center"/>
    </xf>
    <xf numFmtId="3" fontId="7" fillId="0" borderId="0" xfId="0" applyNumberFormat="1" applyFont="1" applyFill="1" applyAlignment="1">
      <alignment vertical="center"/>
    </xf>
    <xf numFmtId="0" fontId="7" fillId="0" borderId="0" xfId="0" applyFont="1" applyAlignment="1">
      <alignment vertical="center"/>
    </xf>
    <xf numFmtId="3" fontId="6" fillId="0" borderId="0" xfId="0" applyNumberFormat="1" applyFont="1" applyAlignment="1">
      <alignment vertical="center"/>
    </xf>
    <xf numFmtId="3" fontId="6" fillId="0" borderId="0" xfId="0" applyNumberFormat="1" applyFont="1" applyFill="1" applyAlignment="1">
      <alignment vertical="center"/>
    </xf>
    <xf numFmtId="3" fontId="7" fillId="0" borderId="0" xfId="0" applyNumberFormat="1" applyFont="1"/>
    <xf numFmtId="3" fontId="7" fillId="0" borderId="0" xfId="0" applyNumberFormat="1" applyFont="1" applyFill="1"/>
    <xf numFmtId="0" fontId="8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1" fontId="9" fillId="2" borderId="0" xfId="2" applyNumberFormat="1" applyFont="1" applyFill="1" applyAlignment="1">
      <alignment horizontal="center" vertical="center"/>
    </xf>
    <xf numFmtId="1" fontId="9" fillId="2" borderId="0" xfId="2" applyNumberFormat="1" applyFont="1" applyFill="1" applyAlignment="1">
      <alignment horizontal="center" vertical="center"/>
    </xf>
    <xf numFmtId="0" fontId="7" fillId="0" borderId="0" xfId="1" applyFont="1" applyFill="1" applyBorder="1" applyAlignment="1">
      <alignment horizontal="center" vertical="center"/>
    </xf>
    <xf numFmtId="0" fontId="7" fillId="0" borderId="0" xfId="1" applyFont="1" applyFill="1" applyBorder="1" applyAlignment="1">
      <alignment horizontal="center" vertical="center"/>
    </xf>
    <xf numFmtId="0" fontId="7" fillId="0" borderId="0" xfId="1" applyFont="1" applyFill="1" applyAlignment="1">
      <alignment horizontal="center" vertical="center"/>
    </xf>
  </cellXfs>
  <cellStyles count="14">
    <cellStyle name="Euro" xfId="3"/>
    <cellStyle name="Euro 2" xfId="4"/>
    <cellStyle name="Hipervínculo 2" xfId="5"/>
    <cellStyle name="Millares 2" xfId="6"/>
    <cellStyle name="Normal" xfId="0" builtinId="0"/>
    <cellStyle name="Normal 2" xfId="7"/>
    <cellStyle name="Normal 2 2" xfId="2"/>
    <cellStyle name="Normal 2 2 2" xfId="8"/>
    <cellStyle name="Normal 2 3" xfId="9"/>
    <cellStyle name="Normal 2 4" xfId="10"/>
    <cellStyle name="Normal 3" xfId="11"/>
    <cellStyle name="Normal 4" xfId="12"/>
    <cellStyle name="Normal 5" xfId="13"/>
    <cellStyle name="Normal_Cursos99_fi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valida2020/agendaxls2020/2%20docencia/11%20educon%202019%20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sas redondas"/>
      <sheetName val="panel de expertos "/>
      <sheetName val="sesión académica"/>
      <sheetName val="simposio"/>
      <sheetName val="módulo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N39"/>
  <sheetViews>
    <sheetView tabSelected="1" topLeftCell="A13" zoomScaleNormal="100" workbookViewId="0">
      <selection sqref="A1:M1"/>
    </sheetView>
  </sheetViews>
  <sheetFormatPr baseColWidth="10" defaultColWidth="10.85546875" defaultRowHeight="15" x14ac:dyDescent="0.25"/>
  <cols>
    <col min="1" max="1" width="63.7109375" style="2" customWidth="1"/>
    <col min="2" max="13" width="11.140625" style="1" customWidth="1"/>
    <col min="14" max="16384" width="10.85546875" style="1"/>
  </cols>
  <sheetData>
    <row r="1" spans="1:13" s="8" customFormat="1" ht="15" customHeight="1" x14ac:dyDescent="0.2">
      <c r="A1" s="26" t="s">
        <v>38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</row>
    <row r="2" spans="1:13" s="8" customFormat="1" ht="15" customHeight="1" x14ac:dyDescent="0.2">
      <c r="A2" s="25" t="s">
        <v>37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</row>
    <row r="3" spans="1:13" s="8" customFormat="1" ht="15" customHeight="1" x14ac:dyDescent="0.2">
      <c r="A3" s="25">
        <v>2019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</row>
    <row r="4" spans="1:13" s="8" customFormat="1" ht="12.95" customHeight="1" x14ac:dyDescent="0.2">
      <c r="A4" s="24"/>
      <c r="B4" s="24"/>
      <c r="C4" s="24"/>
      <c r="D4" s="24"/>
      <c r="E4" s="24"/>
      <c r="F4" s="20"/>
      <c r="G4" s="20"/>
      <c r="H4" s="20"/>
      <c r="I4" s="20"/>
      <c r="J4" s="20"/>
      <c r="K4" s="20"/>
      <c r="L4" s="20"/>
      <c r="M4" s="20"/>
    </row>
    <row r="5" spans="1:13" s="8" customFormat="1" ht="15" customHeight="1" x14ac:dyDescent="0.2">
      <c r="A5" s="7"/>
      <c r="B5" s="23" t="s">
        <v>36</v>
      </c>
      <c r="C5" s="23"/>
      <c r="D5" s="23"/>
      <c r="E5" s="23" t="s">
        <v>35</v>
      </c>
      <c r="F5" s="23"/>
      <c r="G5" s="23"/>
      <c r="H5" s="23" t="s">
        <v>34</v>
      </c>
      <c r="I5" s="23"/>
      <c r="J5" s="23"/>
      <c r="K5" s="23" t="s">
        <v>33</v>
      </c>
      <c r="L5" s="23"/>
      <c r="M5" s="23"/>
    </row>
    <row r="6" spans="1:13" s="8" customFormat="1" ht="15" customHeight="1" x14ac:dyDescent="0.2">
      <c r="A6" s="7"/>
      <c r="B6" s="22" t="s">
        <v>32</v>
      </c>
      <c r="C6" s="22" t="s">
        <v>31</v>
      </c>
      <c r="D6" s="22" t="s">
        <v>30</v>
      </c>
      <c r="E6" s="22" t="s">
        <v>32</v>
      </c>
      <c r="F6" s="22" t="s">
        <v>31</v>
      </c>
      <c r="G6" s="22" t="s">
        <v>30</v>
      </c>
      <c r="H6" s="22" t="s">
        <v>32</v>
      </c>
      <c r="I6" s="22" t="s">
        <v>31</v>
      </c>
      <c r="J6" s="22" t="s">
        <v>30</v>
      </c>
      <c r="K6" s="22" t="s">
        <v>32</v>
      </c>
      <c r="L6" s="22" t="s">
        <v>31</v>
      </c>
      <c r="M6" s="22" t="s">
        <v>30</v>
      </c>
    </row>
    <row r="7" spans="1:13" s="8" customFormat="1" ht="9" customHeight="1" x14ac:dyDescent="0.2">
      <c r="A7" s="21"/>
      <c r="B7" s="4"/>
      <c r="C7" s="4"/>
      <c r="D7" s="4"/>
      <c r="E7" s="4"/>
      <c r="F7" s="20"/>
      <c r="G7" s="20"/>
      <c r="H7" s="20"/>
      <c r="I7" s="20"/>
      <c r="J7" s="20"/>
      <c r="K7" s="20"/>
      <c r="L7" s="20"/>
      <c r="M7" s="20"/>
    </row>
    <row r="8" spans="1:13" s="8" customFormat="1" ht="15" customHeight="1" x14ac:dyDescent="0.2">
      <c r="A8" s="15" t="s">
        <v>29</v>
      </c>
      <c r="B8" s="14">
        <f>SUM(B9:B12)</f>
        <v>35</v>
      </c>
      <c r="C8" s="13">
        <f>SUM(C9:C12)</f>
        <v>0</v>
      </c>
      <c r="D8" s="13">
        <f>SUM(D9:D12)</f>
        <v>35</v>
      </c>
      <c r="E8" s="13">
        <f>SUM(E9:E12)</f>
        <v>2311</v>
      </c>
      <c r="F8" s="13">
        <f>SUM(F9:F12)</f>
        <v>0</v>
      </c>
      <c r="G8" s="13">
        <f>SUM(G9:G12)</f>
        <v>2311</v>
      </c>
      <c r="H8" s="13">
        <f>SUM(H9:H12)</f>
        <v>632</v>
      </c>
      <c r="I8" s="13">
        <f>SUM(I9:I12)</f>
        <v>0</v>
      </c>
      <c r="J8" s="13">
        <f>SUM(J9:J12)</f>
        <v>632</v>
      </c>
      <c r="K8" s="13">
        <f>SUM(K9:K12)</f>
        <v>716</v>
      </c>
      <c r="L8" s="13">
        <f>SUM(L9:L12)</f>
        <v>0</v>
      </c>
      <c r="M8" s="13">
        <f>SUM(M9:M12)</f>
        <v>716</v>
      </c>
    </row>
    <row r="9" spans="1:13" s="8" customFormat="1" ht="15" customHeight="1" x14ac:dyDescent="0.2">
      <c r="A9" s="11" t="s">
        <v>28</v>
      </c>
      <c r="B9" s="12">
        <v>5</v>
      </c>
      <c r="C9" s="10">
        <v>0</v>
      </c>
      <c r="D9" s="10">
        <v>5</v>
      </c>
      <c r="E9" s="10">
        <v>147</v>
      </c>
      <c r="F9" s="10">
        <v>0</v>
      </c>
      <c r="G9" s="10">
        <v>147</v>
      </c>
      <c r="H9" s="10">
        <v>116</v>
      </c>
      <c r="I9" s="10">
        <v>0</v>
      </c>
      <c r="J9" s="10">
        <v>116</v>
      </c>
      <c r="K9" s="10">
        <v>48</v>
      </c>
      <c r="L9" s="10">
        <v>0</v>
      </c>
      <c r="M9" s="10">
        <v>48</v>
      </c>
    </row>
    <row r="10" spans="1:13" s="8" customFormat="1" ht="15" customHeight="1" x14ac:dyDescent="0.2">
      <c r="A10" s="11" t="s">
        <v>27</v>
      </c>
      <c r="B10" s="12">
        <v>15</v>
      </c>
      <c r="C10" s="10">
        <v>0</v>
      </c>
      <c r="D10" s="10">
        <v>15</v>
      </c>
      <c r="E10" s="10">
        <v>266</v>
      </c>
      <c r="F10" s="10">
        <v>0</v>
      </c>
      <c r="G10" s="10">
        <v>266</v>
      </c>
      <c r="H10" s="10">
        <v>259</v>
      </c>
      <c r="I10" s="10">
        <v>0</v>
      </c>
      <c r="J10" s="10">
        <v>259</v>
      </c>
      <c r="K10" s="10">
        <v>375</v>
      </c>
      <c r="L10" s="10">
        <v>0</v>
      </c>
      <c r="M10" s="10">
        <v>375</v>
      </c>
    </row>
    <row r="11" spans="1:13" s="8" customFormat="1" ht="15" customHeight="1" x14ac:dyDescent="0.2">
      <c r="A11" s="11" t="s">
        <v>26</v>
      </c>
      <c r="B11" s="12">
        <v>14</v>
      </c>
      <c r="C11" s="10">
        <v>0</v>
      </c>
      <c r="D11" s="10">
        <v>14</v>
      </c>
      <c r="E11" s="10">
        <v>1873</v>
      </c>
      <c r="F11" s="10">
        <v>0</v>
      </c>
      <c r="G11" s="10">
        <v>1873</v>
      </c>
      <c r="H11" s="10">
        <v>225</v>
      </c>
      <c r="I11" s="10">
        <v>0</v>
      </c>
      <c r="J11" s="10">
        <v>225</v>
      </c>
      <c r="K11" s="10">
        <v>288</v>
      </c>
      <c r="L11" s="10">
        <v>0</v>
      </c>
      <c r="M11" s="10">
        <v>288</v>
      </c>
    </row>
    <row r="12" spans="1:13" s="8" customFormat="1" ht="15" customHeight="1" x14ac:dyDescent="0.2">
      <c r="A12" s="11" t="s">
        <v>25</v>
      </c>
      <c r="B12" s="12">
        <v>1</v>
      </c>
      <c r="C12" s="10">
        <v>0</v>
      </c>
      <c r="D12" s="10">
        <v>1</v>
      </c>
      <c r="E12" s="10">
        <v>25</v>
      </c>
      <c r="F12" s="10">
        <v>0</v>
      </c>
      <c r="G12" s="10">
        <v>25</v>
      </c>
      <c r="H12" s="10">
        <v>32</v>
      </c>
      <c r="I12" s="10">
        <v>0</v>
      </c>
      <c r="J12" s="10">
        <v>32</v>
      </c>
      <c r="K12" s="10">
        <v>5</v>
      </c>
      <c r="L12" s="10">
        <v>0</v>
      </c>
      <c r="M12" s="10">
        <v>5</v>
      </c>
    </row>
    <row r="13" spans="1:13" s="8" customFormat="1" ht="15" customHeight="1" x14ac:dyDescent="0.2">
      <c r="A13" s="15" t="s">
        <v>24</v>
      </c>
      <c r="B13" s="14">
        <f>SUM(B14:B18)</f>
        <v>76</v>
      </c>
      <c r="C13" s="13">
        <f>SUM(C14:C18)</f>
        <v>0</v>
      </c>
      <c r="D13" s="13">
        <f>SUM(D14:D18)</f>
        <v>76</v>
      </c>
      <c r="E13" s="13">
        <f>SUM(E14:E18)</f>
        <v>8533</v>
      </c>
      <c r="F13" s="13">
        <f>SUM(F14:F18)</f>
        <v>7</v>
      </c>
      <c r="G13" s="13">
        <f>SUM(G14:G18)</f>
        <v>8540</v>
      </c>
      <c r="H13" s="13">
        <f>SUM(H14:H18)</f>
        <v>143</v>
      </c>
      <c r="I13" s="13">
        <f>SUM(I14:I18)</f>
        <v>0</v>
      </c>
      <c r="J13" s="13">
        <f>SUM(J14:J18)</f>
        <v>143</v>
      </c>
      <c r="K13" s="13">
        <f>SUM(K14:K18)</f>
        <v>212</v>
      </c>
      <c r="L13" s="13">
        <f>SUM(L14:L18)</f>
        <v>3</v>
      </c>
      <c r="M13" s="13">
        <f>SUM(M14:M18)</f>
        <v>215</v>
      </c>
    </row>
    <row r="14" spans="1:13" s="8" customFormat="1" ht="15" customHeight="1" x14ac:dyDescent="0.2">
      <c r="A14" s="11" t="s">
        <v>23</v>
      </c>
      <c r="B14" s="17">
        <v>57</v>
      </c>
      <c r="C14" s="16">
        <v>0</v>
      </c>
      <c r="D14" s="16">
        <v>57</v>
      </c>
      <c r="E14" s="16">
        <v>4377</v>
      </c>
      <c r="F14" s="16">
        <v>0</v>
      </c>
      <c r="G14" s="16">
        <v>4377</v>
      </c>
      <c r="H14" s="16">
        <v>57</v>
      </c>
      <c r="I14" s="16">
        <v>0</v>
      </c>
      <c r="J14" s="16">
        <v>57</v>
      </c>
      <c r="K14" s="16">
        <v>114</v>
      </c>
      <c r="L14" s="16">
        <v>0</v>
      </c>
      <c r="M14" s="16">
        <v>114</v>
      </c>
    </row>
    <row r="15" spans="1:13" s="8" customFormat="1" ht="15" customHeight="1" x14ac:dyDescent="0.2">
      <c r="A15" s="11" t="s">
        <v>22</v>
      </c>
      <c r="B15" s="17">
        <v>6</v>
      </c>
      <c r="C15" s="16">
        <v>0</v>
      </c>
      <c r="D15" s="16">
        <v>6</v>
      </c>
      <c r="E15" s="16">
        <v>2541</v>
      </c>
      <c r="F15" s="16">
        <v>0</v>
      </c>
      <c r="G15" s="16">
        <v>2541</v>
      </c>
      <c r="H15" s="16">
        <v>36</v>
      </c>
      <c r="I15" s="16">
        <v>0</v>
      </c>
      <c r="J15" s="16">
        <v>36</v>
      </c>
      <c r="K15" s="16">
        <v>37</v>
      </c>
      <c r="L15" s="16">
        <v>0</v>
      </c>
      <c r="M15" s="16">
        <v>37</v>
      </c>
    </row>
    <row r="16" spans="1:13" s="8" customFormat="1" ht="15" customHeight="1" x14ac:dyDescent="0.2">
      <c r="A16" s="11" t="s">
        <v>21</v>
      </c>
      <c r="B16" s="17">
        <v>8</v>
      </c>
      <c r="C16" s="16">
        <v>0</v>
      </c>
      <c r="D16" s="16">
        <v>8</v>
      </c>
      <c r="E16" s="16">
        <v>1222</v>
      </c>
      <c r="F16" s="16">
        <v>0</v>
      </c>
      <c r="G16" s="16">
        <v>1222</v>
      </c>
      <c r="H16" s="16">
        <v>18</v>
      </c>
      <c r="I16" s="16">
        <v>0</v>
      </c>
      <c r="J16" s="16">
        <v>18</v>
      </c>
      <c r="K16" s="16">
        <v>37</v>
      </c>
      <c r="L16" s="16">
        <v>0</v>
      </c>
      <c r="M16" s="16">
        <v>37</v>
      </c>
    </row>
    <row r="17" spans="1:13" s="8" customFormat="1" ht="15" customHeight="1" x14ac:dyDescent="0.2">
      <c r="A17" s="11" t="s">
        <v>20</v>
      </c>
      <c r="B17" s="12">
        <v>2</v>
      </c>
      <c r="C17" s="10">
        <v>0</v>
      </c>
      <c r="D17" s="10">
        <v>2</v>
      </c>
      <c r="E17" s="10">
        <v>83</v>
      </c>
      <c r="F17" s="10">
        <v>7</v>
      </c>
      <c r="G17" s="10">
        <v>90</v>
      </c>
      <c r="H17" s="10">
        <v>13</v>
      </c>
      <c r="I17" s="10">
        <v>0</v>
      </c>
      <c r="J17" s="10">
        <v>13</v>
      </c>
      <c r="K17" s="10">
        <v>13</v>
      </c>
      <c r="L17" s="10">
        <v>3</v>
      </c>
      <c r="M17" s="10">
        <v>16</v>
      </c>
    </row>
    <row r="18" spans="1:13" s="8" customFormat="1" ht="15" customHeight="1" x14ac:dyDescent="0.2">
      <c r="A18" s="11" t="s">
        <v>19</v>
      </c>
      <c r="B18" s="12">
        <v>3</v>
      </c>
      <c r="C18" s="10">
        <v>0</v>
      </c>
      <c r="D18" s="10">
        <v>3</v>
      </c>
      <c r="E18" s="10">
        <v>310</v>
      </c>
      <c r="F18" s="10">
        <v>0</v>
      </c>
      <c r="G18" s="10">
        <v>310</v>
      </c>
      <c r="H18" s="10">
        <v>19</v>
      </c>
      <c r="I18" s="10">
        <v>0</v>
      </c>
      <c r="J18" s="10">
        <v>19</v>
      </c>
      <c r="K18" s="10">
        <v>11</v>
      </c>
      <c r="L18" s="10">
        <v>0</v>
      </c>
      <c r="M18" s="10">
        <v>11</v>
      </c>
    </row>
    <row r="19" spans="1:13" s="8" customFormat="1" ht="15" customHeight="1" x14ac:dyDescent="0.2">
      <c r="A19" s="15" t="s">
        <v>18</v>
      </c>
      <c r="B19" s="19">
        <f>SUM(B20:B21)</f>
        <v>5</v>
      </c>
      <c r="C19" s="18">
        <f>SUM(C20:C21)</f>
        <v>3</v>
      </c>
      <c r="D19" s="18">
        <f>SUM(D20:D21)</f>
        <v>8</v>
      </c>
      <c r="E19" s="18">
        <f>SUM(E20:E21)</f>
        <v>773</v>
      </c>
      <c r="F19" s="18">
        <f>SUM(F20:F21)</f>
        <v>4</v>
      </c>
      <c r="G19" s="18">
        <f>SUM(G20:G21)</f>
        <v>777</v>
      </c>
      <c r="H19" s="18">
        <f>SUM(H20:H21)</f>
        <v>44</v>
      </c>
      <c r="I19" s="18">
        <f>SUM(I20:I21)</f>
        <v>0</v>
      </c>
      <c r="J19" s="18">
        <f>SUM(J20:J21)</f>
        <v>44</v>
      </c>
      <c r="K19" s="18">
        <f>SUM(K20:K21)</f>
        <v>39</v>
      </c>
      <c r="L19" s="18">
        <f>SUM(L20:L21)</f>
        <v>6</v>
      </c>
      <c r="M19" s="18">
        <f>SUM(M20:M21)</f>
        <v>45</v>
      </c>
    </row>
    <row r="20" spans="1:13" s="8" customFormat="1" ht="15" customHeight="1" x14ac:dyDescent="0.2">
      <c r="A20" s="11" t="s">
        <v>17</v>
      </c>
      <c r="B20" s="17">
        <v>1</v>
      </c>
      <c r="C20" s="16">
        <v>0</v>
      </c>
      <c r="D20" s="16">
        <v>1</v>
      </c>
      <c r="E20" s="16">
        <v>218</v>
      </c>
      <c r="F20" s="16">
        <v>0</v>
      </c>
      <c r="G20" s="16">
        <v>218</v>
      </c>
      <c r="H20" s="16">
        <v>12</v>
      </c>
      <c r="I20" s="16">
        <v>0</v>
      </c>
      <c r="J20" s="16">
        <v>12</v>
      </c>
      <c r="K20" s="16">
        <v>18</v>
      </c>
      <c r="L20" s="16">
        <v>0</v>
      </c>
      <c r="M20" s="16">
        <v>18</v>
      </c>
    </row>
    <row r="21" spans="1:13" s="8" customFormat="1" ht="15" customHeight="1" x14ac:dyDescent="0.2">
      <c r="A21" s="11" t="s">
        <v>16</v>
      </c>
      <c r="B21" s="12">
        <v>4</v>
      </c>
      <c r="C21" s="10">
        <v>3</v>
      </c>
      <c r="D21" s="10">
        <v>7</v>
      </c>
      <c r="E21" s="10">
        <v>555</v>
      </c>
      <c r="F21" s="10">
        <v>4</v>
      </c>
      <c r="G21" s="10">
        <v>559</v>
      </c>
      <c r="H21" s="10">
        <v>32</v>
      </c>
      <c r="I21" s="10">
        <v>0</v>
      </c>
      <c r="J21" s="10">
        <v>32</v>
      </c>
      <c r="K21" s="10">
        <v>21</v>
      </c>
      <c r="L21" s="10">
        <v>6</v>
      </c>
      <c r="M21" s="10">
        <v>27</v>
      </c>
    </row>
    <row r="22" spans="1:13" s="8" customFormat="1" ht="15" customHeight="1" x14ac:dyDescent="0.2">
      <c r="A22" s="15" t="s">
        <v>15</v>
      </c>
      <c r="B22" s="14">
        <f>SUM(B23:B35)</f>
        <v>549</v>
      </c>
      <c r="C22" s="13">
        <f>SUM(C23:C35)</f>
        <v>5</v>
      </c>
      <c r="D22" s="13">
        <f>SUM(D23:D35)</f>
        <v>554</v>
      </c>
      <c r="E22" s="13">
        <f>SUM(E23:E35)</f>
        <v>4507</v>
      </c>
      <c r="F22" s="13">
        <f>SUM(F23:F35)</f>
        <v>42</v>
      </c>
      <c r="G22" s="13">
        <f>SUM(G23:G35)</f>
        <v>4549</v>
      </c>
      <c r="H22" s="13">
        <f>SUM(H23:H35)</f>
        <v>745</v>
      </c>
      <c r="I22" s="13">
        <f>SUM(I23:I35)</f>
        <v>45</v>
      </c>
      <c r="J22" s="13">
        <f>SUM(J23:J35)</f>
        <v>790</v>
      </c>
      <c r="K22" s="13">
        <f>SUM(K23:K35)</f>
        <v>442</v>
      </c>
      <c r="L22" s="13">
        <f>SUM(L23:L35)</f>
        <v>44</v>
      </c>
      <c r="M22" s="13">
        <f>SUM(M23:M35)</f>
        <v>486</v>
      </c>
    </row>
    <row r="23" spans="1:13" s="8" customFormat="1" ht="15" customHeight="1" x14ac:dyDescent="0.2">
      <c r="A23" s="11" t="s">
        <v>14</v>
      </c>
      <c r="B23" s="12">
        <v>1</v>
      </c>
      <c r="C23" s="10">
        <v>0</v>
      </c>
      <c r="D23" s="10">
        <v>1</v>
      </c>
      <c r="E23" s="10">
        <v>140</v>
      </c>
      <c r="F23" s="10">
        <v>0</v>
      </c>
      <c r="G23" s="10">
        <v>140</v>
      </c>
      <c r="H23" s="10">
        <v>5</v>
      </c>
      <c r="I23" s="10">
        <v>0</v>
      </c>
      <c r="J23" s="10">
        <v>5</v>
      </c>
      <c r="K23" s="10">
        <v>13</v>
      </c>
      <c r="L23" s="10">
        <v>2</v>
      </c>
      <c r="M23" s="10">
        <v>15</v>
      </c>
    </row>
    <row r="24" spans="1:13" s="8" customFormat="1" ht="15" customHeight="1" x14ac:dyDescent="0.2">
      <c r="A24" s="11" t="s">
        <v>13</v>
      </c>
      <c r="B24" s="12">
        <v>1</v>
      </c>
      <c r="C24" s="10">
        <v>0</v>
      </c>
      <c r="D24" s="10">
        <v>1</v>
      </c>
      <c r="E24" s="10">
        <v>123</v>
      </c>
      <c r="F24" s="10">
        <v>0</v>
      </c>
      <c r="G24" s="10">
        <v>123</v>
      </c>
      <c r="H24" s="10">
        <v>8</v>
      </c>
      <c r="I24" s="10">
        <v>0</v>
      </c>
      <c r="J24" s="10">
        <v>8</v>
      </c>
      <c r="K24" s="10">
        <v>11</v>
      </c>
      <c r="L24" s="10">
        <v>0</v>
      </c>
      <c r="M24" s="10">
        <v>11</v>
      </c>
    </row>
    <row r="25" spans="1:13" s="8" customFormat="1" ht="15" customHeight="1" x14ac:dyDescent="0.2">
      <c r="A25" s="11" t="s">
        <v>12</v>
      </c>
      <c r="B25" s="12">
        <v>4</v>
      </c>
      <c r="C25" s="10">
        <v>1</v>
      </c>
      <c r="D25" s="10">
        <v>5</v>
      </c>
      <c r="E25" s="10">
        <v>138</v>
      </c>
      <c r="F25" s="10">
        <v>0</v>
      </c>
      <c r="G25" s="10">
        <v>138</v>
      </c>
      <c r="H25" s="10">
        <v>24</v>
      </c>
      <c r="I25" s="10">
        <v>0</v>
      </c>
      <c r="J25" s="10">
        <v>24</v>
      </c>
      <c r="K25" s="10">
        <v>44</v>
      </c>
      <c r="L25" s="10">
        <v>0</v>
      </c>
      <c r="M25" s="10">
        <v>44</v>
      </c>
    </row>
    <row r="26" spans="1:13" s="8" customFormat="1" ht="15" customHeight="1" x14ac:dyDescent="0.2">
      <c r="A26" s="11" t="s">
        <v>11</v>
      </c>
      <c r="B26" s="12">
        <v>1</v>
      </c>
      <c r="C26" s="10">
        <v>0</v>
      </c>
      <c r="D26" s="10">
        <v>1</v>
      </c>
      <c r="E26" s="10">
        <v>87</v>
      </c>
      <c r="F26" s="10">
        <v>0</v>
      </c>
      <c r="G26" s="10">
        <v>87</v>
      </c>
      <c r="H26" s="10">
        <v>20</v>
      </c>
      <c r="I26" s="10">
        <v>0</v>
      </c>
      <c r="J26" s="10">
        <v>20</v>
      </c>
      <c r="K26" s="10">
        <v>15</v>
      </c>
      <c r="L26" s="10">
        <v>0</v>
      </c>
      <c r="M26" s="10">
        <v>15</v>
      </c>
    </row>
    <row r="27" spans="1:13" s="8" customFormat="1" ht="15" customHeight="1" x14ac:dyDescent="0.2">
      <c r="A27" s="11" t="s">
        <v>10</v>
      </c>
      <c r="B27" s="12">
        <v>451</v>
      </c>
      <c r="C27" s="10">
        <v>0</v>
      </c>
      <c r="D27" s="10">
        <v>451</v>
      </c>
      <c r="E27" s="10">
        <v>451</v>
      </c>
      <c r="F27" s="10">
        <v>0</v>
      </c>
      <c r="G27" s="10">
        <v>451</v>
      </c>
      <c r="H27" s="10">
        <v>451</v>
      </c>
      <c r="I27" s="10">
        <v>0</v>
      </c>
      <c r="J27" s="10">
        <v>451</v>
      </c>
      <c r="K27" s="10">
        <v>120</v>
      </c>
      <c r="L27" s="10">
        <v>0</v>
      </c>
      <c r="M27" s="10">
        <v>120</v>
      </c>
    </row>
    <row r="28" spans="1:13" s="8" customFormat="1" ht="15" customHeight="1" x14ac:dyDescent="0.2">
      <c r="A28" s="11" t="s">
        <v>9</v>
      </c>
      <c r="B28" s="12">
        <v>84</v>
      </c>
      <c r="C28" s="10">
        <v>0</v>
      </c>
      <c r="D28" s="10">
        <v>84</v>
      </c>
      <c r="E28" s="10">
        <v>1740</v>
      </c>
      <c r="F28" s="10">
        <v>0</v>
      </c>
      <c r="G28" s="10">
        <v>1740</v>
      </c>
      <c r="H28" s="10">
        <v>132</v>
      </c>
      <c r="I28" s="10">
        <v>0</v>
      </c>
      <c r="J28" s="10">
        <v>132</v>
      </c>
      <c r="K28" s="10">
        <v>43</v>
      </c>
      <c r="L28" s="10">
        <v>0</v>
      </c>
      <c r="M28" s="10">
        <v>43</v>
      </c>
    </row>
    <row r="29" spans="1:13" s="8" customFormat="1" ht="15" customHeight="1" x14ac:dyDescent="0.2">
      <c r="A29" s="11" t="s">
        <v>8</v>
      </c>
      <c r="B29" s="12">
        <v>2</v>
      </c>
      <c r="C29" s="10">
        <v>2</v>
      </c>
      <c r="D29" s="10">
        <v>4</v>
      </c>
      <c r="E29" s="10">
        <v>178</v>
      </c>
      <c r="F29" s="10">
        <v>10</v>
      </c>
      <c r="G29" s="10">
        <v>188</v>
      </c>
      <c r="H29" s="10">
        <v>36</v>
      </c>
      <c r="I29" s="10">
        <v>36</v>
      </c>
      <c r="J29" s="10">
        <v>72</v>
      </c>
      <c r="K29" s="10">
        <v>24</v>
      </c>
      <c r="L29" s="10">
        <v>4</v>
      </c>
      <c r="M29" s="10">
        <v>28</v>
      </c>
    </row>
    <row r="30" spans="1:13" s="8" customFormat="1" ht="15" customHeight="1" x14ac:dyDescent="0.2">
      <c r="A30" s="11" t="s">
        <v>7</v>
      </c>
      <c r="B30" s="12">
        <v>1</v>
      </c>
      <c r="C30" s="10">
        <v>0</v>
      </c>
      <c r="D30" s="10">
        <v>1</v>
      </c>
      <c r="E30" s="10">
        <v>78</v>
      </c>
      <c r="F30" s="10">
        <v>0</v>
      </c>
      <c r="G30" s="10">
        <v>78</v>
      </c>
      <c r="H30" s="10">
        <v>15</v>
      </c>
      <c r="I30" s="10">
        <v>0</v>
      </c>
      <c r="J30" s="10">
        <v>15</v>
      </c>
      <c r="K30" s="10">
        <v>43</v>
      </c>
      <c r="L30" s="10">
        <v>0</v>
      </c>
      <c r="M30" s="10">
        <v>43</v>
      </c>
    </row>
    <row r="31" spans="1:13" s="8" customFormat="1" ht="15" customHeight="1" x14ac:dyDescent="0.2">
      <c r="A31" s="11" t="s">
        <v>6</v>
      </c>
      <c r="B31" s="12">
        <v>1</v>
      </c>
      <c r="C31" s="10">
        <v>0</v>
      </c>
      <c r="D31" s="10">
        <v>1</v>
      </c>
      <c r="E31" s="10">
        <v>30</v>
      </c>
      <c r="F31" s="10">
        <v>0</v>
      </c>
      <c r="G31" s="10">
        <v>30</v>
      </c>
      <c r="H31" s="10">
        <v>9</v>
      </c>
      <c r="I31" s="10">
        <v>0</v>
      </c>
      <c r="J31" s="10">
        <v>9</v>
      </c>
      <c r="K31" s="10">
        <v>5</v>
      </c>
      <c r="L31" s="10">
        <v>1</v>
      </c>
      <c r="M31" s="10">
        <v>6</v>
      </c>
    </row>
    <row r="32" spans="1:13" s="8" customFormat="1" ht="15" customHeight="1" x14ac:dyDescent="0.2">
      <c r="A32" s="11" t="s">
        <v>5</v>
      </c>
      <c r="B32" s="12">
        <v>1</v>
      </c>
      <c r="C32" s="10">
        <v>0</v>
      </c>
      <c r="D32" s="10">
        <v>1</v>
      </c>
      <c r="E32" s="10">
        <v>600</v>
      </c>
      <c r="F32" s="10">
        <v>0</v>
      </c>
      <c r="G32" s="10">
        <v>600</v>
      </c>
      <c r="H32" s="10">
        <v>10</v>
      </c>
      <c r="I32" s="10">
        <v>0</v>
      </c>
      <c r="J32" s="10">
        <v>10</v>
      </c>
      <c r="K32" s="10">
        <v>90</v>
      </c>
      <c r="L32" s="10">
        <v>0</v>
      </c>
      <c r="M32" s="10">
        <v>90</v>
      </c>
    </row>
    <row r="33" spans="1:14" s="8" customFormat="1" ht="15" customHeight="1" x14ac:dyDescent="0.2">
      <c r="A33" s="11" t="s">
        <v>4</v>
      </c>
      <c r="B33" s="12">
        <v>1</v>
      </c>
      <c r="C33" s="10">
        <v>1</v>
      </c>
      <c r="D33" s="10">
        <v>2</v>
      </c>
      <c r="E33" s="10">
        <v>190</v>
      </c>
      <c r="F33" s="10">
        <v>0</v>
      </c>
      <c r="G33" s="10">
        <v>190</v>
      </c>
      <c r="H33" s="10">
        <v>21</v>
      </c>
      <c r="I33" s="10">
        <v>0</v>
      </c>
      <c r="J33" s="10">
        <v>21</v>
      </c>
      <c r="K33" s="10">
        <v>15</v>
      </c>
      <c r="L33" s="10">
        <v>22</v>
      </c>
      <c r="M33" s="10">
        <v>37</v>
      </c>
    </row>
    <row r="34" spans="1:14" s="8" customFormat="1" ht="15" customHeight="1" x14ac:dyDescent="0.2">
      <c r="A34" s="11" t="s">
        <v>3</v>
      </c>
      <c r="B34" s="12">
        <v>0</v>
      </c>
      <c r="C34" s="10">
        <v>1</v>
      </c>
      <c r="D34" s="10">
        <v>1</v>
      </c>
      <c r="E34" s="10">
        <v>0</v>
      </c>
      <c r="F34" s="10">
        <v>32</v>
      </c>
      <c r="G34" s="10">
        <v>32</v>
      </c>
      <c r="H34" s="10">
        <v>0</v>
      </c>
      <c r="I34" s="10">
        <v>9</v>
      </c>
      <c r="J34" s="10">
        <v>9</v>
      </c>
      <c r="K34" s="10">
        <v>0</v>
      </c>
      <c r="L34" s="10">
        <v>15</v>
      </c>
      <c r="M34" s="10">
        <v>15</v>
      </c>
    </row>
    <row r="35" spans="1:14" s="8" customFormat="1" ht="15" customHeight="1" x14ac:dyDescent="0.2">
      <c r="A35" s="11" t="s">
        <v>2</v>
      </c>
      <c r="B35" s="10">
        <v>1</v>
      </c>
      <c r="C35" s="10">
        <v>0</v>
      </c>
      <c r="D35" s="10">
        <v>1</v>
      </c>
      <c r="E35" s="10">
        <v>752</v>
      </c>
      <c r="F35" s="10">
        <v>0</v>
      </c>
      <c r="G35" s="10">
        <v>752</v>
      </c>
      <c r="H35" s="10">
        <v>14</v>
      </c>
      <c r="I35" s="10">
        <v>0</v>
      </c>
      <c r="J35" s="10">
        <v>14</v>
      </c>
      <c r="K35" s="10">
        <v>19</v>
      </c>
      <c r="L35" s="10">
        <v>0</v>
      </c>
      <c r="M35" s="10">
        <v>19</v>
      </c>
    </row>
    <row r="36" spans="1:14" s="8" customFormat="1" ht="9" customHeight="1" x14ac:dyDescent="0.2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</row>
    <row r="37" spans="1:14" x14ac:dyDescent="0.25">
      <c r="A37" s="7" t="s">
        <v>1</v>
      </c>
      <c r="B37" s="6">
        <f>SUM(B8:B36)/2</f>
        <v>665</v>
      </c>
      <c r="C37" s="6">
        <f>SUM(C8:C36)/2</f>
        <v>8</v>
      </c>
      <c r="D37" s="6">
        <f>SUM(D8:D36)/2</f>
        <v>673</v>
      </c>
      <c r="E37" s="6">
        <f>SUM(E8:E36)/2</f>
        <v>16124</v>
      </c>
      <c r="F37" s="6">
        <f>SUM(F8:F36)/2</f>
        <v>53</v>
      </c>
      <c r="G37" s="6">
        <f>SUM(G8:G36)/2</f>
        <v>16177</v>
      </c>
      <c r="H37" s="6">
        <f>SUM(H8:H36)/2</f>
        <v>1564</v>
      </c>
      <c r="I37" s="6">
        <f>SUM(I8:I36)/2</f>
        <v>45</v>
      </c>
      <c r="J37" s="6">
        <f>SUM(J8:J36)/2</f>
        <v>1609</v>
      </c>
      <c r="K37" s="6">
        <f>SUM(K8:K36)/2</f>
        <v>1409</v>
      </c>
      <c r="L37" s="6">
        <f>SUM(L8:L36)/2</f>
        <v>53</v>
      </c>
      <c r="M37" s="6">
        <f>SUM(M8:M36)/2</f>
        <v>1462</v>
      </c>
      <c r="N37" s="5"/>
    </row>
    <row r="38" spans="1:14" ht="15" customHeight="1" x14ac:dyDescent="0.25"/>
    <row r="39" spans="1:14" s="3" customFormat="1" ht="14.25" customHeight="1" x14ac:dyDescent="0.2">
      <c r="A39" s="4" t="s">
        <v>0</v>
      </c>
    </row>
  </sheetData>
  <mergeCells count="7">
    <mergeCell ref="A1:M1"/>
    <mergeCell ref="A2:M2"/>
    <mergeCell ref="A3:M3"/>
    <mergeCell ref="B5:D5"/>
    <mergeCell ref="E5:G5"/>
    <mergeCell ref="H5:J5"/>
    <mergeCell ref="K5:M5"/>
  </mergeCells>
  <pageMargins left="0.7" right="0.7" top="0.75" bottom="0.75" header="0.3" footer="0.3"/>
  <pageSetup scale="59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jornadas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2020-05-24T19:17:31Z</dcterms:created>
  <dcterms:modified xsi:type="dcterms:W3CDTF">2020-05-24T19:18:08Z</dcterms:modified>
</cp:coreProperties>
</file>