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ongresos 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3" i="1"/>
  <c r="C13" i="1"/>
  <c r="D13" i="1"/>
  <c r="E13" i="1"/>
  <c r="F13" i="1"/>
  <c r="G13" i="1"/>
  <c r="H13" i="1"/>
  <c r="I13" i="1"/>
  <c r="J13" i="1"/>
  <c r="K13" i="1"/>
  <c r="L13" i="1"/>
  <c r="M13" i="1"/>
  <c r="B17" i="1"/>
  <c r="C17" i="1"/>
  <c r="D17" i="1"/>
  <c r="E17" i="1"/>
  <c r="F17" i="1"/>
  <c r="G17" i="1"/>
  <c r="H17" i="1"/>
  <c r="I17" i="1"/>
  <c r="J17" i="1"/>
  <c r="K17" i="1"/>
  <c r="L17" i="1"/>
  <c r="M17" i="1"/>
  <c r="B20" i="1"/>
  <c r="C20" i="1"/>
  <c r="D20" i="1"/>
  <c r="E20" i="1"/>
  <c r="F20" i="1"/>
  <c r="G20" i="1"/>
  <c r="H20" i="1"/>
  <c r="I20" i="1"/>
  <c r="J20" i="1"/>
  <c r="K20" i="1"/>
  <c r="L20" i="1"/>
  <c r="M20" i="1"/>
  <c r="B39" i="1"/>
  <c r="C39" i="1"/>
  <c r="D39" i="1"/>
  <c r="E39" i="1"/>
  <c r="F39" i="1"/>
  <c r="G39" i="1"/>
  <c r="H39" i="1"/>
  <c r="I39" i="1"/>
  <c r="J39" i="1"/>
  <c r="K39" i="1"/>
  <c r="L39" i="1"/>
  <c r="M39" i="1"/>
</calcChain>
</file>

<file path=xl/sharedStrings.xml><?xml version="1.0" encoding="utf-8"?>
<sst xmlns="http://schemas.openxmlformats.org/spreadsheetml/2006/main" count="50" uniqueCount="41">
  <si>
    <t>FUENTE: REDEC, Secretaría de Desarrollo Institucional, UNAM.</t>
  </si>
  <si>
    <t>T O T A L</t>
  </si>
  <si>
    <t>UNAM-Reino Unido</t>
  </si>
  <si>
    <t>UNAM-España</t>
  </si>
  <si>
    <t>UNAM-Costa Rica</t>
  </si>
  <si>
    <t>UNAM-China</t>
  </si>
  <si>
    <t>UNAM-Boston</t>
  </si>
  <si>
    <t>Programa Universitario de Investigación en Salud</t>
  </si>
  <si>
    <t>Programa Universitario de Estudios Sobre la Ciudad</t>
  </si>
  <si>
    <t>Instituto de Investigaciones Históricas</t>
  </si>
  <si>
    <t>Instituto de Investigaciones Filosóficas</t>
  </si>
  <si>
    <t>Instituto de Investigaciones en Materiales</t>
  </si>
  <si>
    <t>Instituto de Investigaciones Bibliotecológicas y de la Información</t>
  </si>
  <si>
    <t>Instituto de Ciencias Aplicadas y Tecnología</t>
  </si>
  <si>
    <t>Centro de Investigaciones y Estudios de Género</t>
  </si>
  <si>
    <t>Centro Regional de Investigaciones Multidisciplinarias</t>
  </si>
  <si>
    <t>Centro de Investigaciones Interdisciplinarias en Ciencias y Humanidades</t>
  </si>
  <si>
    <t>Centro de Física Aplicada y Tecnología Avanzada</t>
  </si>
  <si>
    <t>Casa Universitaria del Libro</t>
  </si>
  <si>
    <t>OTRAS ENTIDADES</t>
  </si>
  <si>
    <t>Escuela Nacional de Lenguas, Lingüística y Traducción</t>
  </si>
  <si>
    <t>Escuela Nacional de Enfermería y Obstetricia</t>
  </si>
  <si>
    <t>ESCUELAS</t>
  </si>
  <si>
    <t>Escuela Nacional de Estudios Superiores, Unidad León</t>
  </si>
  <si>
    <t>Facultad de Estudios Superiores Zaragoza</t>
  </si>
  <si>
    <t>Facultad de Estudios Superiores Iztacala</t>
  </si>
  <si>
    <t>UNIDADES MULTIDISCIPLINARIAS</t>
  </si>
  <si>
    <t>Facultad de Odontología</t>
  </si>
  <si>
    <t>Facultad de Medicina Veterinaria y Zootecnia</t>
  </si>
  <si>
    <t>Facultad de Medicina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</si>
  <si>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</si>
  <si>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</si>
  <si>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</si>
  <si>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</si>
  <si>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</si>
  <si>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</si>
  <si>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</si>
  <si>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</si>
  <si>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</si>
  <si>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CONGRESOS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</si>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</sst>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5" fillId="0" borderId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3" fontId="2" fillId="0" borderId="0" xfId="0" applyNumberFormat="1" applyFont="1"/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 indent="1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1" fontId="6" fillId="2" borderId="0" xfId="2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63.28515625" style="1" bestFit="1" customWidth="1"/>
    <col min="2" max="13" width="10.85546875" style="1" customWidth="1"/>
    <col min="14" max="16384" width="10.85546875" style="1"/>
  </cols>
  <sheetData>
    <row r="1" spans="1:13" x14ac:dyDescent="0.25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A2" s="2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5">
      <c r="A3" s="22">
        <v>2019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2.95" customHeight="1" x14ac:dyDescent="0.25">
      <c r="A4" s="21"/>
      <c r="B4" s="21"/>
      <c r="C4" s="21"/>
      <c r="D4" s="21"/>
      <c r="E4" s="21"/>
      <c r="F4" s="9"/>
      <c r="G4" s="9"/>
      <c r="H4" s="9"/>
      <c r="I4" s="9"/>
      <c r="J4" s="9"/>
      <c r="K4" s="9"/>
      <c r="L4" s="9"/>
      <c r="M4" s="9"/>
    </row>
    <row r="5" spans="1:13" x14ac:dyDescent="0.25">
      <c r="A5" s="19"/>
      <c r="B5" s="20" t="s">
        <v>38</v>
      </c>
      <c r="C5" s="20"/>
      <c r="D5" s="20"/>
      <c r="E5" s="20" t="s">
        <v>37</v>
      </c>
      <c r="F5" s="20"/>
      <c r="G5" s="20"/>
      <c r="H5" s="20" t="s">
        <v>36</v>
      </c>
      <c r="I5" s="20"/>
      <c r="J5" s="20"/>
      <c r="K5" s="20" t="s">
        <v>35</v>
      </c>
      <c r="L5" s="20"/>
      <c r="M5" s="20"/>
    </row>
    <row r="6" spans="1:13" x14ac:dyDescent="0.25">
      <c r="A6" s="19"/>
      <c r="B6" s="18" t="s">
        <v>34</v>
      </c>
      <c r="C6" s="18" t="s">
        <v>33</v>
      </c>
      <c r="D6" s="18" t="s">
        <v>32</v>
      </c>
      <c r="E6" s="18" t="s">
        <v>34</v>
      </c>
      <c r="F6" s="18" t="s">
        <v>33</v>
      </c>
      <c r="G6" s="18" t="s">
        <v>32</v>
      </c>
      <c r="H6" s="18" t="s">
        <v>34</v>
      </c>
      <c r="I6" s="18" t="s">
        <v>33</v>
      </c>
      <c r="J6" s="18" t="s">
        <v>32</v>
      </c>
      <c r="K6" s="18" t="s">
        <v>34</v>
      </c>
      <c r="L6" s="18" t="s">
        <v>33</v>
      </c>
      <c r="M6" s="18" t="s">
        <v>32</v>
      </c>
    </row>
    <row r="7" spans="1:13" ht="9" customHeight="1" x14ac:dyDescent="0.25">
      <c r="A7" s="9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</row>
    <row r="8" spans="1:13" x14ac:dyDescent="0.25">
      <c r="A8" s="17" t="s">
        <v>31</v>
      </c>
      <c r="B8" s="14">
        <f>SUM(B9:B12)</f>
        <v>11</v>
      </c>
      <c r="C8" s="14">
        <f>SUM(C9:C12)</f>
        <v>13</v>
      </c>
      <c r="D8" s="14">
        <f>SUM(D9:D12)</f>
        <v>24</v>
      </c>
      <c r="E8" s="13">
        <f>SUM(E9:E12)</f>
        <v>2013</v>
      </c>
      <c r="F8" s="13">
        <f>SUM(F9:F12)</f>
        <v>11975</v>
      </c>
      <c r="G8" s="13">
        <f>SUM(G9:G12)</f>
        <v>13988</v>
      </c>
      <c r="H8" s="13">
        <f>SUM(H9:H12)</f>
        <v>206</v>
      </c>
      <c r="I8" s="13">
        <f>SUM(I9:I12)</f>
        <v>477</v>
      </c>
      <c r="J8" s="13">
        <f>SUM(J9:J12)</f>
        <v>683</v>
      </c>
      <c r="K8" s="13">
        <f>SUM(K9:K12)</f>
        <v>891</v>
      </c>
      <c r="L8" s="13">
        <f>SUM(L9:L12)</f>
        <v>405</v>
      </c>
      <c r="M8" s="13">
        <f>SUM(M9:M12)</f>
        <v>1296</v>
      </c>
    </row>
    <row r="9" spans="1:13" x14ac:dyDescent="0.25">
      <c r="A9" s="16" t="s">
        <v>30</v>
      </c>
      <c r="B9" s="11">
        <v>0</v>
      </c>
      <c r="C9" s="11">
        <v>3</v>
      </c>
      <c r="D9" s="11">
        <v>3</v>
      </c>
      <c r="E9" s="10">
        <v>695</v>
      </c>
      <c r="F9" s="10">
        <v>0</v>
      </c>
      <c r="G9" s="10">
        <v>695</v>
      </c>
      <c r="H9" s="10">
        <v>0</v>
      </c>
      <c r="I9" s="10">
        <v>105</v>
      </c>
      <c r="J9" s="10">
        <v>105</v>
      </c>
      <c r="K9" s="10">
        <v>200</v>
      </c>
      <c r="L9" s="10">
        <v>360</v>
      </c>
      <c r="M9" s="10">
        <v>560</v>
      </c>
    </row>
    <row r="10" spans="1:13" s="9" customFormat="1" x14ac:dyDescent="0.25">
      <c r="A10" s="12" t="s">
        <v>29</v>
      </c>
      <c r="B10" s="11">
        <v>8</v>
      </c>
      <c r="C10" s="11">
        <v>0</v>
      </c>
      <c r="D10" s="11">
        <v>8</v>
      </c>
      <c r="E10" s="10">
        <v>519</v>
      </c>
      <c r="F10" s="10">
        <v>0</v>
      </c>
      <c r="G10" s="10">
        <v>519</v>
      </c>
      <c r="H10" s="10">
        <v>153</v>
      </c>
      <c r="I10" s="10">
        <v>0</v>
      </c>
      <c r="J10" s="10">
        <v>153</v>
      </c>
      <c r="K10" s="10">
        <v>230</v>
      </c>
      <c r="L10" s="10">
        <v>0</v>
      </c>
      <c r="M10" s="10">
        <v>230</v>
      </c>
    </row>
    <row r="11" spans="1:13" s="9" customFormat="1" x14ac:dyDescent="0.25">
      <c r="A11" s="12" t="s">
        <v>28</v>
      </c>
      <c r="B11" s="11">
        <v>2</v>
      </c>
      <c r="C11" s="11">
        <v>0</v>
      </c>
      <c r="D11" s="11">
        <v>2</v>
      </c>
      <c r="E11" s="10">
        <v>495</v>
      </c>
      <c r="F11" s="10">
        <v>0</v>
      </c>
      <c r="G11" s="10">
        <v>495</v>
      </c>
      <c r="H11" s="10">
        <v>45</v>
      </c>
      <c r="I11" s="10">
        <v>0</v>
      </c>
      <c r="J11" s="10">
        <v>45</v>
      </c>
      <c r="K11" s="10">
        <v>39</v>
      </c>
      <c r="L11" s="10">
        <v>4</v>
      </c>
      <c r="M11" s="10">
        <v>43</v>
      </c>
    </row>
    <row r="12" spans="1:13" s="9" customFormat="1" x14ac:dyDescent="0.25">
      <c r="A12" s="12" t="s">
        <v>27</v>
      </c>
      <c r="B12" s="11">
        <v>1</v>
      </c>
      <c r="C12" s="11">
        <v>10</v>
      </c>
      <c r="D12" s="11">
        <v>11</v>
      </c>
      <c r="E12" s="10">
        <v>304</v>
      </c>
      <c r="F12" s="10">
        <v>11975</v>
      </c>
      <c r="G12" s="10">
        <v>12279</v>
      </c>
      <c r="H12" s="10">
        <v>8</v>
      </c>
      <c r="I12" s="10">
        <v>372</v>
      </c>
      <c r="J12" s="10">
        <v>380</v>
      </c>
      <c r="K12" s="10">
        <v>422</v>
      </c>
      <c r="L12" s="10">
        <v>41</v>
      </c>
      <c r="M12" s="10">
        <v>463</v>
      </c>
    </row>
    <row r="13" spans="1:13" x14ac:dyDescent="0.25">
      <c r="A13" s="15" t="s">
        <v>26</v>
      </c>
      <c r="B13" s="14">
        <f>SUM(B14:B16)</f>
        <v>9</v>
      </c>
      <c r="C13" s="14">
        <f>SUM(C14:C16)</f>
        <v>1</v>
      </c>
      <c r="D13" s="14">
        <f>SUM(D14:D16)</f>
        <v>10</v>
      </c>
      <c r="E13" s="14">
        <f>SUM(E14:E16)</f>
        <v>2463</v>
      </c>
      <c r="F13" s="14">
        <f>SUM(F14:F16)</f>
        <v>0</v>
      </c>
      <c r="G13" s="14">
        <f>SUM(G14:G16)</f>
        <v>2463</v>
      </c>
      <c r="H13" s="14">
        <f>SUM(H14:H16)</f>
        <v>203</v>
      </c>
      <c r="I13" s="14">
        <f>SUM(I14:I16)</f>
        <v>16</v>
      </c>
      <c r="J13" s="14">
        <f>SUM(J14:J16)</f>
        <v>219</v>
      </c>
      <c r="K13" s="14">
        <f>SUM(K14:K16)</f>
        <v>904</v>
      </c>
      <c r="L13" s="14">
        <f>SUM(L14:L16)</f>
        <v>3</v>
      </c>
      <c r="M13" s="14">
        <f>SUM(M14:M16)</f>
        <v>907</v>
      </c>
    </row>
    <row r="14" spans="1:13" x14ac:dyDescent="0.25">
      <c r="A14" s="12" t="s">
        <v>25</v>
      </c>
      <c r="B14" s="11">
        <v>2</v>
      </c>
      <c r="C14" s="11">
        <v>0</v>
      </c>
      <c r="D14" s="11">
        <v>2</v>
      </c>
      <c r="E14" s="10">
        <v>437</v>
      </c>
      <c r="F14" s="10">
        <v>0</v>
      </c>
      <c r="G14" s="10">
        <v>437</v>
      </c>
      <c r="H14" s="10">
        <v>44</v>
      </c>
      <c r="I14" s="10">
        <v>0</v>
      </c>
      <c r="J14" s="10">
        <v>44</v>
      </c>
      <c r="K14" s="10">
        <v>20</v>
      </c>
      <c r="L14" s="10">
        <v>0</v>
      </c>
      <c r="M14" s="10">
        <v>20</v>
      </c>
    </row>
    <row r="15" spans="1:13" x14ac:dyDescent="0.25">
      <c r="A15" s="12" t="s">
        <v>24</v>
      </c>
      <c r="B15" s="11">
        <v>6</v>
      </c>
      <c r="C15" s="11">
        <v>0</v>
      </c>
      <c r="D15" s="11">
        <v>6</v>
      </c>
      <c r="E15" s="10">
        <v>1486</v>
      </c>
      <c r="F15" s="10">
        <v>0</v>
      </c>
      <c r="G15" s="10">
        <v>1486</v>
      </c>
      <c r="H15" s="10">
        <v>134</v>
      </c>
      <c r="I15" s="10">
        <v>0</v>
      </c>
      <c r="J15" s="10">
        <v>134</v>
      </c>
      <c r="K15" s="10">
        <v>854</v>
      </c>
      <c r="L15" s="10">
        <v>0</v>
      </c>
      <c r="M15" s="10">
        <v>854</v>
      </c>
    </row>
    <row r="16" spans="1:13" s="9" customFormat="1" x14ac:dyDescent="0.25">
      <c r="A16" s="12" t="s">
        <v>23</v>
      </c>
      <c r="B16" s="11">
        <v>1</v>
      </c>
      <c r="C16" s="11">
        <v>1</v>
      </c>
      <c r="D16" s="11">
        <v>2</v>
      </c>
      <c r="E16" s="10">
        <v>540</v>
      </c>
      <c r="F16" s="10">
        <v>0</v>
      </c>
      <c r="G16" s="10">
        <v>540</v>
      </c>
      <c r="H16" s="10">
        <v>25</v>
      </c>
      <c r="I16" s="10">
        <v>16</v>
      </c>
      <c r="J16" s="10">
        <v>41</v>
      </c>
      <c r="K16" s="10">
        <v>30</v>
      </c>
      <c r="L16" s="10">
        <v>3</v>
      </c>
      <c r="M16" s="10">
        <v>33</v>
      </c>
    </row>
    <row r="17" spans="1:13" x14ac:dyDescent="0.25">
      <c r="A17" s="15" t="s">
        <v>22</v>
      </c>
      <c r="B17" s="14">
        <f>SUM(B18:B19)</f>
        <v>1</v>
      </c>
      <c r="C17" s="14">
        <f>SUM(C18:C19)</f>
        <v>1</v>
      </c>
      <c r="D17" s="14">
        <f>SUM(D18:D19)</f>
        <v>2</v>
      </c>
      <c r="E17" s="14">
        <f>SUM(E18:E19)</f>
        <v>4038</v>
      </c>
      <c r="F17" s="14">
        <f>SUM(F18:F19)</f>
        <v>0</v>
      </c>
      <c r="G17" s="14">
        <f>SUM(G18:G19)</f>
        <v>4038</v>
      </c>
      <c r="H17" s="14">
        <f>SUM(H18:H19)</f>
        <v>33</v>
      </c>
      <c r="I17" s="14">
        <f>SUM(I18:I19)</f>
        <v>0</v>
      </c>
      <c r="J17" s="14">
        <f>SUM(J18:J19)</f>
        <v>33</v>
      </c>
      <c r="K17" s="14">
        <f>SUM(K18:K19)</f>
        <v>124</v>
      </c>
      <c r="L17" s="14">
        <f>SUM(L18:L19)</f>
        <v>0</v>
      </c>
      <c r="M17" s="14">
        <f>SUM(M18:M19)</f>
        <v>124</v>
      </c>
    </row>
    <row r="18" spans="1:13" s="9" customFormat="1" x14ac:dyDescent="0.25">
      <c r="A18" s="12" t="s">
        <v>21</v>
      </c>
      <c r="B18" s="11">
        <v>1</v>
      </c>
      <c r="C18" s="11">
        <v>0</v>
      </c>
      <c r="D18" s="11">
        <v>1</v>
      </c>
      <c r="E18" s="10">
        <v>3785</v>
      </c>
      <c r="F18" s="10">
        <v>0</v>
      </c>
      <c r="G18" s="10">
        <v>3785</v>
      </c>
      <c r="H18" s="10">
        <v>18</v>
      </c>
      <c r="I18" s="10">
        <v>0</v>
      </c>
      <c r="J18" s="10">
        <v>18</v>
      </c>
      <c r="K18" s="10">
        <v>24</v>
      </c>
      <c r="L18" s="10">
        <v>0</v>
      </c>
      <c r="M18" s="10">
        <v>24</v>
      </c>
    </row>
    <row r="19" spans="1:13" s="9" customFormat="1" x14ac:dyDescent="0.25">
      <c r="A19" s="12" t="s">
        <v>20</v>
      </c>
      <c r="B19" s="11">
        <v>0</v>
      </c>
      <c r="C19" s="11">
        <v>1</v>
      </c>
      <c r="D19" s="11">
        <v>1</v>
      </c>
      <c r="E19" s="10">
        <v>253</v>
      </c>
      <c r="F19" s="10">
        <v>0</v>
      </c>
      <c r="G19" s="10">
        <v>253</v>
      </c>
      <c r="H19" s="10">
        <v>15</v>
      </c>
      <c r="I19" s="10">
        <v>0</v>
      </c>
      <c r="J19" s="10">
        <v>15</v>
      </c>
      <c r="K19" s="10">
        <v>100</v>
      </c>
      <c r="L19" s="10">
        <v>0</v>
      </c>
      <c r="M19" s="10">
        <v>100</v>
      </c>
    </row>
    <row r="20" spans="1:13" x14ac:dyDescent="0.25">
      <c r="A20" s="15" t="s">
        <v>19</v>
      </c>
      <c r="B20" s="14">
        <f>SUM(B21:B37)</f>
        <v>10</v>
      </c>
      <c r="C20" s="14">
        <f>SUM(C21:C37)</f>
        <v>18</v>
      </c>
      <c r="D20" s="14">
        <f>SUM(D21:D37)</f>
        <v>28</v>
      </c>
      <c r="E20" s="13">
        <f>SUM(E21:E37)</f>
        <v>2059</v>
      </c>
      <c r="F20" s="13">
        <f>SUM(F21:F37)</f>
        <v>2640</v>
      </c>
      <c r="G20" s="13">
        <f>SUM(G21:G37)</f>
        <v>4699</v>
      </c>
      <c r="H20" s="13">
        <f>SUM(H21:H37)</f>
        <v>341</v>
      </c>
      <c r="I20" s="13">
        <f>SUM(I21:I37)</f>
        <v>215</v>
      </c>
      <c r="J20" s="13">
        <f>SUM(J21:J37)</f>
        <v>556</v>
      </c>
      <c r="K20" s="13">
        <f>SUM(K21:K37)</f>
        <v>903</v>
      </c>
      <c r="L20" s="13">
        <f>SUM(L21:L37)</f>
        <v>1158</v>
      </c>
      <c r="M20" s="13">
        <f>SUM(M21:M37)</f>
        <v>2061</v>
      </c>
    </row>
    <row r="21" spans="1:13" s="9" customFormat="1" x14ac:dyDescent="0.25">
      <c r="A21" s="12" t="s">
        <v>18</v>
      </c>
      <c r="B21" s="11">
        <v>1</v>
      </c>
      <c r="C21" s="11">
        <v>0</v>
      </c>
      <c r="D21" s="11">
        <v>1</v>
      </c>
      <c r="E21" s="10">
        <v>150</v>
      </c>
      <c r="F21" s="10">
        <v>0</v>
      </c>
      <c r="G21" s="10">
        <v>150</v>
      </c>
      <c r="H21" s="10">
        <v>46</v>
      </c>
      <c r="I21" s="10">
        <v>0</v>
      </c>
      <c r="J21" s="10">
        <v>46</v>
      </c>
      <c r="K21" s="10">
        <v>17</v>
      </c>
      <c r="L21" s="10">
        <v>70</v>
      </c>
      <c r="M21" s="10">
        <v>87</v>
      </c>
    </row>
    <row r="22" spans="1:13" s="9" customFormat="1" x14ac:dyDescent="0.25">
      <c r="A22" s="12" t="s">
        <v>17</v>
      </c>
      <c r="B22" s="11">
        <v>0</v>
      </c>
      <c r="C22" s="11">
        <v>1</v>
      </c>
      <c r="D22" s="11">
        <v>1</v>
      </c>
      <c r="E22" s="10">
        <v>110</v>
      </c>
      <c r="F22" s="10">
        <v>15</v>
      </c>
      <c r="G22" s="10">
        <v>125</v>
      </c>
      <c r="H22" s="10">
        <v>36</v>
      </c>
      <c r="I22" s="10">
        <v>0</v>
      </c>
      <c r="J22" s="10">
        <v>36</v>
      </c>
      <c r="K22" s="10">
        <v>74</v>
      </c>
      <c r="L22" s="10">
        <v>11</v>
      </c>
      <c r="M22" s="10">
        <v>85</v>
      </c>
    </row>
    <row r="23" spans="1:13" s="9" customFormat="1" x14ac:dyDescent="0.25">
      <c r="A23" s="12" t="s">
        <v>16</v>
      </c>
      <c r="B23" s="11">
        <v>0</v>
      </c>
      <c r="C23" s="11">
        <v>1</v>
      </c>
      <c r="D23" s="11">
        <v>1</v>
      </c>
      <c r="E23" s="10">
        <v>131</v>
      </c>
      <c r="F23" s="10">
        <v>0</v>
      </c>
      <c r="G23" s="10">
        <v>131</v>
      </c>
      <c r="H23" s="10">
        <v>20</v>
      </c>
      <c r="I23" s="10">
        <v>0</v>
      </c>
      <c r="J23" s="10">
        <v>20</v>
      </c>
      <c r="K23" s="10">
        <v>16</v>
      </c>
      <c r="L23" s="10">
        <v>11</v>
      </c>
      <c r="M23" s="10">
        <v>27</v>
      </c>
    </row>
    <row r="24" spans="1:13" s="9" customFormat="1" x14ac:dyDescent="0.25">
      <c r="A24" s="12" t="s">
        <v>15</v>
      </c>
      <c r="B24" s="11">
        <v>0</v>
      </c>
      <c r="C24" s="11">
        <v>1</v>
      </c>
      <c r="D24" s="11">
        <v>1</v>
      </c>
      <c r="E24" s="10">
        <v>90</v>
      </c>
      <c r="F24" s="10">
        <v>7</v>
      </c>
      <c r="G24" s="10">
        <v>97</v>
      </c>
      <c r="H24" s="10">
        <v>0</v>
      </c>
      <c r="I24" s="10">
        <v>30</v>
      </c>
      <c r="J24" s="10">
        <v>30</v>
      </c>
      <c r="K24" s="10">
        <v>47</v>
      </c>
      <c r="L24" s="10">
        <v>4</v>
      </c>
      <c r="M24" s="10">
        <v>51</v>
      </c>
    </row>
    <row r="25" spans="1:13" s="9" customFormat="1" x14ac:dyDescent="0.25">
      <c r="A25" s="12" t="s">
        <v>14</v>
      </c>
      <c r="B25" s="11">
        <v>0</v>
      </c>
      <c r="C25" s="11">
        <v>2</v>
      </c>
      <c r="D25" s="11">
        <v>2</v>
      </c>
      <c r="E25" s="10">
        <v>0</v>
      </c>
      <c r="F25" s="10">
        <v>1215</v>
      </c>
      <c r="G25" s="10">
        <v>1215</v>
      </c>
      <c r="H25" s="10">
        <v>0</v>
      </c>
      <c r="I25" s="10">
        <v>40</v>
      </c>
      <c r="J25" s="10">
        <v>40</v>
      </c>
      <c r="K25" s="10">
        <v>0</v>
      </c>
      <c r="L25" s="10">
        <v>147</v>
      </c>
      <c r="M25" s="10">
        <v>147</v>
      </c>
    </row>
    <row r="26" spans="1:13" s="9" customFormat="1" x14ac:dyDescent="0.25">
      <c r="A26" s="12" t="s">
        <v>13</v>
      </c>
      <c r="B26" s="11">
        <v>1</v>
      </c>
      <c r="C26" s="11">
        <v>1</v>
      </c>
      <c r="D26" s="11">
        <v>2</v>
      </c>
      <c r="E26" s="10">
        <v>94</v>
      </c>
      <c r="F26" s="10">
        <v>276</v>
      </c>
      <c r="G26" s="10">
        <v>370</v>
      </c>
      <c r="H26" s="10">
        <v>15</v>
      </c>
      <c r="I26" s="10">
        <v>40</v>
      </c>
      <c r="J26" s="10">
        <v>55</v>
      </c>
      <c r="K26" s="10">
        <v>90</v>
      </c>
      <c r="L26" s="10">
        <v>252</v>
      </c>
      <c r="M26" s="10">
        <v>342</v>
      </c>
    </row>
    <row r="27" spans="1:13" s="9" customFormat="1" x14ac:dyDescent="0.25">
      <c r="A27" s="12" t="s">
        <v>12</v>
      </c>
      <c r="B27" s="11">
        <v>4</v>
      </c>
      <c r="C27" s="11">
        <v>1</v>
      </c>
      <c r="D27" s="11">
        <v>5</v>
      </c>
      <c r="E27" s="10">
        <v>386</v>
      </c>
      <c r="F27" s="10">
        <v>75</v>
      </c>
      <c r="G27" s="10">
        <v>461</v>
      </c>
      <c r="H27" s="10">
        <v>51</v>
      </c>
      <c r="I27" s="10">
        <v>27</v>
      </c>
      <c r="J27" s="10">
        <v>78</v>
      </c>
      <c r="K27" s="10">
        <v>117</v>
      </c>
      <c r="L27" s="10">
        <v>56</v>
      </c>
      <c r="M27" s="10">
        <v>173</v>
      </c>
    </row>
    <row r="28" spans="1:13" s="9" customFormat="1" x14ac:dyDescent="0.25">
      <c r="A28" s="12" t="s">
        <v>11</v>
      </c>
      <c r="B28" s="11">
        <v>0</v>
      </c>
      <c r="C28" s="11">
        <v>1</v>
      </c>
      <c r="D28" s="11">
        <v>1</v>
      </c>
      <c r="E28" s="10">
        <v>150</v>
      </c>
      <c r="F28" s="10">
        <v>200</v>
      </c>
      <c r="G28" s="10">
        <v>350</v>
      </c>
      <c r="H28" s="10">
        <v>40</v>
      </c>
      <c r="I28" s="10">
        <v>0</v>
      </c>
      <c r="J28" s="10">
        <v>40</v>
      </c>
      <c r="K28" s="10">
        <v>150</v>
      </c>
      <c r="L28" s="10">
        <v>200</v>
      </c>
      <c r="M28" s="10">
        <v>350</v>
      </c>
    </row>
    <row r="29" spans="1:13" s="9" customFormat="1" x14ac:dyDescent="0.25">
      <c r="A29" s="12" t="s">
        <v>10</v>
      </c>
      <c r="B29" s="11">
        <v>2</v>
      </c>
      <c r="C29" s="11">
        <v>1</v>
      </c>
      <c r="D29" s="11">
        <v>3</v>
      </c>
      <c r="E29" s="10">
        <v>120</v>
      </c>
      <c r="F29" s="10">
        <v>0</v>
      </c>
      <c r="G29" s="10">
        <v>120</v>
      </c>
      <c r="H29" s="10">
        <v>46</v>
      </c>
      <c r="I29" s="10">
        <v>0</v>
      </c>
      <c r="J29" s="10">
        <v>46</v>
      </c>
      <c r="K29" s="10">
        <v>21</v>
      </c>
      <c r="L29" s="10">
        <v>30</v>
      </c>
      <c r="M29" s="10">
        <v>51</v>
      </c>
    </row>
    <row r="30" spans="1:13" s="9" customFormat="1" x14ac:dyDescent="0.25">
      <c r="A30" s="12" t="s">
        <v>9</v>
      </c>
      <c r="B30" s="11">
        <v>0</v>
      </c>
      <c r="C30" s="11">
        <v>2</v>
      </c>
      <c r="D30" s="11">
        <v>2</v>
      </c>
      <c r="E30" s="10">
        <v>430</v>
      </c>
      <c r="F30" s="10">
        <v>250</v>
      </c>
      <c r="G30" s="10">
        <v>680</v>
      </c>
      <c r="H30" s="10">
        <v>69</v>
      </c>
      <c r="I30" s="10">
        <v>0</v>
      </c>
      <c r="J30" s="10">
        <v>69</v>
      </c>
      <c r="K30" s="10">
        <v>302</v>
      </c>
      <c r="L30" s="10">
        <v>271</v>
      </c>
      <c r="M30" s="10">
        <v>573</v>
      </c>
    </row>
    <row r="31" spans="1:13" s="9" customFormat="1" x14ac:dyDescent="0.25">
      <c r="A31" s="12" t="s">
        <v>8</v>
      </c>
      <c r="B31" s="11">
        <v>0</v>
      </c>
      <c r="C31" s="11">
        <v>1</v>
      </c>
      <c r="D31" s="11">
        <v>1</v>
      </c>
      <c r="E31" s="10">
        <v>31</v>
      </c>
      <c r="F31" s="10">
        <v>57</v>
      </c>
      <c r="G31" s="10">
        <v>88</v>
      </c>
      <c r="H31" s="10">
        <v>0</v>
      </c>
      <c r="I31" s="10">
        <v>16</v>
      </c>
      <c r="J31" s="10">
        <v>16</v>
      </c>
      <c r="K31" s="10">
        <v>27</v>
      </c>
      <c r="L31" s="10">
        <v>46</v>
      </c>
      <c r="M31" s="10">
        <v>73</v>
      </c>
    </row>
    <row r="32" spans="1:13" s="9" customFormat="1" x14ac:dyDescent="0.25">
      <c r="A32" s="12" t="s">
        <v>7</v>
      </c>
      <c r="B32" s="11">
        <v>1</v>
      </c>
      <c r="C32" s="11">
        <v>0</v>
      </c>
      <c r="D32" s="11">
        <v>1</v>
      </c>
      <c r="E32" s="10">
        <v>307</v>
      </c>
      <c r="F32" s="10">
        <v>0</v>
      </c>
      <c r="G32" s="10">
        <v>307</v>
      </c>
      <c r="H32" s="10">
        <v>8</v>
      </c>
      <c r="I32" s="10">
        <v>0</v>
      </c>
      <c r="J32" s="10">
        <v>8</v>
      </c>
      <c r="K32" s="10">
        <v>12</v>
      </c>
      <c r="L32" s="10">
        <v>0</v>
      </c>
      <c r="M32" s="10">
        <v>12</v>
      </c>
    </row>
    <row r="33" spans="1:13" s="9" customFormat="1" x14ac:dyDescent="0.25">
      <c r="A33" s="12" t="s">
        <v>6</v>
      </c>
      <c r="B33" s="11">
        <v>0</v>
      </c>
      <c r="C33" s="11">
        <v>1</v>
      </c>
      <c r="D33" s="11">
        <v>1</v>
      </c>
      <c r="E33" s="10">
        <v>0</v>
      </c>
      <c r="F33" s="10">
        <v>110</v>
      </c>
      <c r="G33" s="10">
        <v>110</v>
      </c>
      <c r="H33" s="10">
        <v>0</v>
      </c>
      <c r="I33" s="10">
        <v>2</v>
      </c>
      <c r="J33" s="10">
        <v>2</v>
      </c>
      <c r="K33" s="10">
        <v>0</v>
      </c>
      <c r="L33" s="10">
        <v>9</v>
      </c>
      <c r="M33" s="10">
        <v>9</v>
      </c>
    </row>
    <row r="34" spans="1:13" s="9" customFormat="1" x14ac:dyDescent="0.25">
      <c r="A34" s="12" t="s">
        <v>5</v>
      </c>
      <c r="B34" s="11">
        <v>1</v>
      </c>
      <c r="C34" s="11">
        <v>1</v>
      </c>
      <c r="D34" s="11">
        <v>2</v>
      </c>
      <c r="E34" s="10">
        <v>60</v>
      </c>
      <c r="F34" s="10">
        <v>40</v>
      </c>
      <c r="G34" s="10">
        <v>100</v>
      </c>
      <c r="H34" s="10">
        <v>10</v>
      </c>
      <c r="I34" s="10">
        <v>10</v>
      </c>
      <c r="J34" s="10">
        <v>20</v>
      </c>
      <c r="K34" s="10">
        <v>15</v>
      </c>
      <c r="L34" s="10">
        <v>5</v>
      </c>
      <c r="M34" s="10">
        <v>20</v>
      </c>
    </row>
    <row r="35" spans="1:13" s="9" customFormat="1" x14ac:dyDescent="0.25">
      <c r="A35" s="12" t="s">
        <v>4</v>
      </c>
      <c r="B35" s="11">
        <v>0</v>
      </c>
      <c r="C35" s="11">
        <v>1</v>
      </c>
      <c r="D35" s="11">
        <v>1</v>
      </c>
      <c r="E35" s="10">
        <v>0</v>
      </c>
      <c r="F35" s="10">
        <v>65</v>
      </c>
      <c r="G35" s="10">
        <v>65</v>
      </c>
      <c r="H35" s="10">
        <v>0</v>
      </c>
      <c r="I35" s="10">
        <v>8</v>
      </c>
      <c r="J35" s="10">
        <v>8</v>
      </c>
      <c r="K35" s="10">
        <v>0</v>
      </c>
      <c r="L35" s="10">
        <v>1</v>
      </c>
      <c r="M35" s="10">
        <v>1</v>
      </c>
    </row>
    <row r="36" spans="1:13" s="9" customFormat="1" x14ac:dyDescent="0.25">
      <c r="A36" s="12" t="s">
        <v>3</v>
      </c>
      <c r="B36" s="11">
        <v>0</v>
      </c>
      <c r="C36" s="11">
        <v>2</v>
      </c>
      <c r="D36" s="11">
        <v>2</v>
      </c>
      <c r="E36" s="10">
        <v>0</v>
      </c>
      <c r="F36" s="10">
        <v>280</v>
      </c>
      <c r="G36" s="10">
        <v>280</v>
      </c>
      <c r="H36" s="10">
        <v>0</v>
      </c>
      <c r="I36" s="10">
        <v>32</v>
      </c>
      <c r="J36" s="10">
        <v>32</v>
      </c>
      <c r="K36" s="10">
        <v>15</v>
      </c>
      <c r="L36" s="10">
        <v>39</v>
      </c>
      <c r="M36" s="10">
        <v>54</v>
      </c>
    </row>
    <row r="37" spans="1:13" s="9" customFormat="1" x14ac:dyDescent="0.25">
      <c r="A37" s="12" t="s">
        <v>2</v>
      </c>
      <c r="B37" s="11">
        <v>0</v>
      </c>
      <c r="C37" s="11">
        <v>1</v>
      </c>
      <c r="D37" s="11">
        <v>1</v>
      </c>
      <c r="E37" s="10">
        <v>0</v>
      </c>
      <c r="F37" s="10">
        <v>50</v>
      </c>
      <c r="G37" s="10">
        <v>50</v>
      </c>
      <c r="H37" s="10">
        <v>0</v>
      </c>
      <c r="I37" s="10">
        <v>10</v>
      </c>
      <c r="J37" s="10">
        <v>10</v>
      </c>
      <c r="K37" s="10">
        <v>0</v>
      </c>
      <c r="L37" s="10">
        <v>6</v>
      </c>
      <c r="M37" s="10">
        <v>6</v>
      </c>
    </row>
    <row r="38" spans="1:13" s="6" customFormat="1" ht="9" customHeight="1" x14ac:dyDescent="0.25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3" x14ac:dyDescent="0.25">
      <c r="A39" s="5" t="s">
        <v>1</v>
      </c>
      <c r="B39" s="4">
        <f>SUM(B8,B13,B17,B20)</f>
        <v>31</v>
      </c>
      <c r="C39" s="4">
        <f>SUM(C8,C13,C17,C20)</f>
        <v>33</v>
      </c>
      <c r="D39" s="4">
        <f>SUM(D8,D13,D17,D20)</f>
        <v>64</v>
      </c>
      <c r="E39" s="4">
        <f>SUM(E8,E13,E17,E20)</f>
        <v>10573</v>
      </c>
      <c r="F39" s="4">
        <f>SUM(F8,F13,F17,F20)</f>
        <v>14615</v>
      </c>
      <c r="G39" s="4">
        <f>SUM(G8,G13,G17,G20)</f>
        <v>25188</v>
      </c>
      <c r="H39" s="4">
        <f>SUM(H8,H13,H17,H20)</f>
        <v>783</v>
      </c>
      <c r="I39" s="4">
        <f>SUM(I8,I13,I17,I20)</f>
        <v>708</v>
      </c>
      <c r="J39" s="4">
        <f>SUM(J8,J13,J17,J20)</f>
        <v>1491</v>
      </c>
      <c r="K39" s="4">
        <f>SUM(K8,K13,K17,K20)</f>
        <v>2822</v>
      </c>
      <c r="L39" s="4">
        <f>SUM(L8,L13,L17,L20)</f>
        <v>1566</v>
      </c>
      <c r="M39" s="4">
        <f>SUM(M8,M13,M17,M20)</f>
        <v>4388</v>
      </c>
    </row>
    <row r="40" spans="1:13" x14ac:dyDescent="0.25">
      <c r="H40" s="3"/>
      <c r="I40" s="3"/>
    </row>
    <row r="41" spans="1:13" x14ac:dyDescent="0.25">
      <c r="A41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2020-05-24T19:15:46Z</dcterms:created>
  <dcterms:modified xsi:type="dcterms:W3CDTF">2020-05-24T19:15:59Z</dcterms:modified>
</cp:coreProperties>
</file>