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seminar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seminarios!$2:$5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7" i="1"/>
  <c r="C17" i="1"/>
  <c r="D17" i="1"/>
  <c r="E17" i="1"/>
  <c r="F17" i="1"/>
  <c r="G17" i="1"/>
  <c r="H17" i="1"/>
  <c r="I17" i="1"/>
  <c r="J17" i="1"/>
  <c r="K17" i="1"/>
  <c r="L17" i="1"/>
  <c r="M17" i="1"/>
  <c r="B22" i="1"/>
  <c r="C22" i="1"/>
  <c r="D22" i="1"/>
  <c r="E22" i="1"/>
  <c r="F22" i="1"/>
  <c r="G22" i="1"/>
  <c r="H22" i="1"/>
  <c r="I22" i="1"/>
  <c r="J22" i="1"/>
  <c r="K22" i="1"/>
  <c r="L22" i="1"/>
  <c r="M22" i="1"/>
  <c r="B25" i="1"/>
  <c r="C25" i="1"/>
  <c r="D25" i="1"/>
  <c r="E25" i="1"/>
  <c r="F25" i="1"/>
  <c r="G25" i="1"/>
  <c r="H25" i="1"/>
  <c r="I25" i="1"/>
  <c r="J25" i="1"/>
  <c r="K25" i="1"/>
  <c r="L25" i="1"/>
  <c r="M25" i="1"/>
  <c r="B56" i="1"/>
  <c r="C56" i="1"/>
  <c r="D56" i="1"/>
  <c r="E56" i="1"/>
  <c r="F56" i="1"/>
  <c r="G56" i="1"/>
  <c r="H56" i="1"/>
  <c r="I56" i="1"/>
  <c r="J56" i="1"/>
  <c r="K56" i="1"/>
  <c r="L56" i="1"/>
  <c r="M56" i="1"/>
</calcChain>
</file>

<file path=xl/sharedStrings.xml><?xml version="1.0" encoding="utf-8"?>
<sst xmlns="http://schemas.openxmlformats.org/spreadsheetml/2006/main" count="67" uniqueCount="57">
  <si>
    <t>FUENTE: REDEC, Secretaría de Desarrollo Institucional, UNAM.</t>
  </si>
  <si>
    <t>T O T A L</t>
  </si>
  <si>
    <t>Unidad Académica de Ciencias y Tecnología de la UNAM en Yucatán</t>
  </si>
  <si>
    <t>UNAM-Sudáfrica</t>
  </si>
  <si>
    <t>UNAM-Reino Unido</t>
  </si>
  <si>
    <t>UNAM-España</t>
  </si>
  <si>
    <t>UNAM-Costa Rica</t>
  </si>
  <si>
    <t>UNAM-China</t>
  </si>
  <si>
    <t>UNAM-Boston</t>
  </si>
  <si>
    <t>Programa Universitario de Investigación en Salud</t>
  </si>
  <si>
    <t>Programa Universitario de Estudios Sobre la Ciudad</t>
  </si>
  <si>
    <t>Programa Universitario de Estudios sobre Asia y África</t>
  </si>
  <si>
    <t>Programa Universitario de Bioética</t>
  </si>
  <si>
    <t>Instituto de Química</t>
  </si>
  <si>
    <t>Instituto de Investigaciones sobre la Universidad y la Educación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</si>
  <si>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</si>
  <si>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</si>
  <si>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</si>
  <si>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</si>
  <si>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Antropológicas</t>
  </si>
  <si>
    <t>Instituto de Ciencias Aplicadas y Tecnología</t>
  </si>
  <si>
    <t>Escuela Nacional de Artes Cinematográficas</t>
  </si>
  <si>
    <t>Dirección General del Deporte Universitario</t>
  </si>
  <si>
    <t>Coordinación de Universidad Abierta y Educación a Distancia</t>
  </si>
  <si>
    <t>Centro Regional de Investigaciones Multidisciplinarias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</si>
  <si>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</si>
  <si>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</si>
  <si>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</si>
  <si>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Investigaciones en Geografía Ambiental</t>
  </si>
  <si>
    <t>Centro de Enseñanza para Extranjeros</t>
  </si>
  <si>
    <t>Casa de Humanidades</t>
  </si>
  <si>
    <t>OTRAS ENTIDADES</t>
  </si>
  <si>
    <t>Escuela Nacional de Lenguas Lingüstica y Traducción</t>
  </si>
  <si>
    <t>ESCUELAS</t>
  </si>
  <si>
    <t>Escuela Nacional de Estudios Superiores, Unidad León</t>
  </si>
  <si>
    <t>Facultad de Estudios Superiores Zaragoza</t>
  </si>
  <si>
    <t>Facultad de Estudios Superiores Aragón</t>
  </si>
  <si>
    <t>Facultad de Estudios Superiores Acatlán</t>
  </si>
  <si>
    <t>UNIDADES MULTIDISCIPLINARIAS</t>
  </si>
  <si>
    <t>Facultad de Odontología</t>
  </si>
  <si>
    <t>Facultad de Música</t>
  </si>
  <si>
    <t>Facultad de Medicina Veterinaria y Zootecnia</t>
  </si>
  <si>
    <t>Facultad de Medicina</t>
  </si>
  <si>
    <t>Facultad de Economía</t>
  </si>
  <si>
    <t>Facultad de Derecho</t>
  </si>
  <si>
    <t>Facultad de Contaduría y Administración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</si>
  <si>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</si>
  <si>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</si>
  <si>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</si>
  <si>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</si>
  <si>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</si>
  <si>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</si>
  <si>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</si>
  <si>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</si>
  <si>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</si>
  <si>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SEMINARIOS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</si>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</sst>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rgb="FF21252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32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/>
    <xf numFmtId="0" fontId="3" fillId="0" borderId="0" xfId="0" applyFont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 indent="1"/>
    </xf>
    <xf numFmtId="1" fontId="2" fillId="0" borderId="0" xfId="1" applyNumberFormat="1" applyFont="1" applyFill="1" applyAlignment="1">
      <alignment horizontal="left" vertical="center" indent="1"/>
    </xf>
    <xf numFmtId="3" fontId="4" fillId="0" borderId="0" xfId="2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5" fillId="3" borderId="1" xfId="0" applyFont="1" applyFill="1" applyBorder="1" applyAlignment="1">
      <alignment vertical="top" wrapText="1"/>
    </xf>
    <xf numFmtId="0" fontId="4" fillId="0" borderId="0" xfId="1" applyFont="1" applyFill="1" applyAlignment="1">
      <alignment horizontal="left" vertical="center"/>
    </xf>
    <xf numFmtId="1" fontId="0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2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2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33"/>
  <sheetViews>
    <sheetView tabSelected="1" zoomScaleNormal="100" zoomScaleSheetLayoutView="75" workbookViewId="0">
      <selection sqref="A1:M1"/>
    </sheetView>
  </sheetViews>
  <sheetFormatPr baseColWidth="10" defaultColWidth="11.42578125" defaultRowHeight="12.75" x14ac:dyDescent="0.25"/>
  <cols>
    <col min="1" max="1" width="67.140625" style="2" customWidth="1"/>
    <col min="2" max="13" width="10.85546875" style="1" customWidth="1"/>
    <col min="14" max="16384" width="11.42578125" style="1"/>
  </cols>
  <sheetData>
    <row r="1" spans="1:13" s="8" customFormat="1" ht="15" customHeight="1" x14ac:dyDescent="0.25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8" customFormat="1" ht="15" customHeight="1" x14ac:dyDescent="0.25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8" customFormat="1" ht="15" customHeight="1" x14ac:dyDescent="0.25">
      <c r="A3" s="30">
        <v>2019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8" customFormat="1" x14ac:dyDescent="0.25">
      <c r="A4" s="2"/>
      <c r="C4" s="29"/>
    </row>
    <row r="5" spans="1:13" s="25" customFormat="1" ht="15" customHeight="1" x14ac:dyDescent="0.25">
      <c r="A5" s="27"/>
      <c r="B5" s="28" t="s">
        <v>54</v>
      </c>
      <c r="C5" s="28"/>
      <c r="D5" s="28"/>
      <c r="E5" s="28" t="s">
        <v>53</v>
      </c>
      <c r="F5" s="28"/>
      <c r="G5" s="28"/>
      <c r="H5" s="28" t="s">
        <v>52</v>
      </c>
      <c r="I5" s="28"/>
      <c r="J5" s="28"/>
      <c r="K5" s="28" t="s">
        <v>51</v>
      </c>
      <c r="L5" s="28"/>
      <c r="M5" s="28"/>
    </row>
    <row r="6" spans="1:13" s="25" customFormat="1" ht="15" customHeight="1" x14ac:dyDescent="0.25">
      <c r="A6" s="27"/>
      <c r="B6" s="26" t="s">
        <v>50</v>
      </c>
      <c r="C6" s="26" t="s">
        <v>49</v>
      </c>
      <c r="D6" s="26" t="s">
        <v>48</v>
      </c>
      <c r="E6" s="26" t="s">
        <v>50</v>
      </c>
      <c r="F6" s="26" t="s">
        <v>49</v>
      </c>
      <c r="G6" s="26" t="s">
        <v>48</v>
      </c>
      <c r="H6" s="26" t="s">
        <v>50</v>
      </c>
      <c r="I6" s="26" t="s">
        <v>49</v>
      </c>
      <c r="J6" s="26" t="s">
        <v>48</v>
      </c>
      <c r="K6" s="26" t="s">
        <v>50</v>
      </c>
      <c r="L6" s="26" t="s">
        <v>49</v>
      </c>
      <c r="M6" s="26" t="s">
        <v>48</v>
      </c>
    </row>
    <row r="7" spans="1:13" s="8" customFormat="1" ht="9" customHeight="1" x14ac:dyDescent="0.25">
      <c r="A7" s="24"/>
      <c r="B7" s="23"/>
      <c r="C7" s="23"/>
      <c r="D7" s="23"/>
      <c r="E7" s="23"/>
    </row>
    <row r="8" spans="1:13" s="8" customFormat="1" ht="15" customHeight="1" x14ac:dyDescent="0.25">
      <c r="A8" s="22" t="s">
        <v>47</v>
      </c>
      <c r="B8" s="17">
        <f>SUM(B9:B16)</f>
        <v>208</v>
      </c>
      <c r="C8" s="17">
        <f>SUM(C9:C16)</f>
        <v>1</v>
      </c>
      <c r="D8" s="17">
        <f>SUM(D9:D16)</f>
        <v>209</v>
      </c>
      <c r="E8" s="17">
        <f>SUM(E9:E16)</f>
        <v>11819</v>
      </c>
      <c r="F8" s="17">
        <f>SUM(F9:F16)</f>
        <v>5000</v>
      </c>
      <c r="G8" s="17">
        <f>SUM(G9:G16)</f>
        <v>16819</v>
      </c>
      <c r="H8" s="17">
        <f>SUM(H9:H16)</f>
        <v>1779</v>
      </c>
      <c r="I8" s="17">
        <f>SUM(I9:I16)</f>
        <v>16</v>
      </c>
      <c r="J8" s="17">
        <f>SUM(J9:J16)</f>
        <v>1795</v>
      </c>
      <c r="K8" s="17">
        <f>SUM(K9:K16)</f>
        <v>587</v>
      </c>
      <c r="L8" s="17">
        <f>SUM(L9:L16)</f>
        <v>18</v>
      </c>
      <c r="M8" s="17">
        <f>SUM(M9:M16)</f>
        <v>605</v>
      </c>
    </row>
    <row r="9" spans="1:13" s="8" customFormat="1" ht="15" customHeight="1" x14ac:dyDescent="0.25">
      <c r="A9" s="21" t="s">
        <v>46</v>
      </c>
      <c r="B9" s="14">
        <v>3</v>
      </c>
      <c r="C9" s="14">
        <v>0</v>
      </c>
      <c r="D9" s="14">
        <v>3</v>
      </c>
      <c r="E9" s="14">
        <v>45</v>
      </c>
      <c r="F9" s="14">
        <v>0</v>
      </c>
      <c r="G9" s="14">
        <v>45</v>
      </c>
      <c r="H9" s="14">
        <v>59</v>
      </c>
      <c r="I9" s="14">
        <v>0</v>
      </c>
      <c r="J9" s="14">
        <v>59</v>
      </c>
      <c r="K9" s="14">
        <v>89</v>
      </c>
      <c r="L9" s="14">
        <v>0</v>
      </c>
      <c r="M9" s="14">
        <v>89</v>
      </c>
    </row>
    <row r="10" spans="1:13" s="8" customFormat="1" ht="15" customHeight="1" x14ac:dyDescent="0.25">
      <c r="A10" s="16" t="s">
        <v>45</v>
      </c>
      <c r="B10" s="14">
        <v>4</v>
      </c>
      <c r="C10" s="14">
        <v>0</v>
      </c>
      <c r="D10" s="14">
        <v>4</v>
      </c>
      <c r="E10" s="14">
        <v>80</v>
      </c>
      <c r="F10" s="14">
        <v>0</v>
      </c>
      <c r="G10" s="14">
        <v>80</v>
      </c>
      <c r="H10" s="14">
        <v>550</v>
      </c>
      <c r="I10" s="14">
        <v>0</v>
      </c>
      <c r="J10" s="14">
        <v>550</v>
      </c>
      <c r="K10" s="14">
        <v>15</v>
      </c>
      <c r="L10" s="14">
        <v>0</v>
      </c>
      <c r="M10" s="14">
        <v>15</v>
      </c>
    </row>
    <row r="11" spans="1:13" s="8" customFormat="1" ht="15" customHeight="1" x14ac:dyDescent="0.25">
      <c r="A11" s="16" t="s">
        <v>44</v>
      </c>
      <c r="B11" s="14">
        <v>1</v>
      </c>
      <c r="C11" s="14">
        <v>0</v>
      </c>
      <c r="D11" s="14">
        <v>1</v>
      </c>
      <c r="E11" s="14">
        <v>60</v>
      </c>
      <c r="F11" s="14">
        <v>0</v>
      </c>
      <c r="G11" s="14">
        <v>60</v>
      </c>
      <c r="H11" s="14">
        <v>4</v>
      </c>
      <c r="I11" s="14">
        <v>0</v>
      </c>
      <c r="J11" s="14">
        <v>4</v>
      </c>
      <c r="K11" s="14">
        <v>1</v>
      </c>
      <c r="L11" s="14">
        <v>0</v>
      </c>
      <c r="M11" s="14">
        <v>1</v>
      </c>
    </row>
    <row r="12" spans="1:13" s="8" customFormat="1" ht="15" customHeight="1" x14ac:dyDescent="0.25">
      <c r="A12" s="16" t="s">
        <v>43</v>
      </c>
      <c r="B12" s="14">
        <v>7</v>
      </c>
      <c r="C12" s="14">
        <v>0</v>
      </c>
      <c r="D12" s="14">
        <v>7</v>
      </c>
      <c r="E12" s="14">
        <v>83</v>
      </c>
      <c r="F12" s="14">
        <v>0</v>
      </c>
      <c r="G12" s="14">
        <v>83</v>
      </c>
      <c r="H12" s="14">
        <v>560</v>
      </c>
      <c r="I12" s="14">
        <v>0</v>
      </c>
      <c r="J12" s="14">
        <v>560</v>
      </c>
      <c r="K12" s="14">
        <v>7</v>
      </c>
      <c r="L12" s="14">
        <v>0</v>
      </c>
      <c r="M12" s="14">
        <v>7</v>
      </c>
    </row>
    <row r="13" spans="1:13" s="8" customFormat="1" ht="15" customHeight="1" x14ac:dyDescent="0.25">
      <c r="A13" s="16" t="s">
        <v>42</v>
      </c>
      <c r="B13" s="14">
        <v>13</v>
      </c>
      <c r="C13" s="14">
        <v>0</v>
      </c>
      <c r="D13" s="14">
        <v>13</v>
      </c>
      <c r="E13" s="14">
        <v>218</v>
      </c>
      <c r="F13" s="14">
        <v>0</v>
      </c>
      <c r="G13" s="14">
        <v>218</v>
      </c>
      <c r="H13" s="14">
        <v>194</v>
      </c>
      <c r="I13" s="14">
        <v>0</v>
      </c>
      <c r="J13" s="14">
        <v>194</v>
      </c>
      <c r="K13" s="14">
        <v>178</v>
      </c>
      <c r="L13" s="14">
        <v>0</v>
      </c>
      <c r="M13" s="14">
        <v>178</v>
      </c>
    </row>
    <row r="14" spans="1:13" s="8" customFormat="1" ht="14.25" customHeight="1" x14ac:dyDescent="0.25">
      <c r="A14" s="16" t="s">
        <v>41</v>
      </c>
      <c r="B14" s="14">
        <v>177</v>
      </c>
      <c r="C14" s="14">
        <v>0</v>
      </c>
      <c r="D14" s="14">
        <v>177</v>
      </c>
      <c r="E14" s="14">
        <v>11212</v>
      </c>
      <c r="F14" s="14">
        <v>0</v>
      </c>
      <c r="G14" s="14">
        <v>11212</v>
      </c>
      <c r="H14" s="14">
        <v>340</v>
      </c>
      <c r="I14" s="14">
        <v>0</v>
      </c>
      <c r="J14" s="14">
        <v>340</v>
      </c>
      <c r="K14" s="14">
        <v>210</v>
      </c>
      <c r="L14" s="14">
        <v>3</v>
      </c>
      <c r="M14" s="14">
        <v>213</v>
      </c>
    </row>
    <row r="15" spans="1:13" s="8" customFormat="1" ht="14.25" customHeight="1" x14ac:dyDescent="0.25">
      <c r="A15" s="16" t="s">
        <v>40</v>
      </c>
      <c r="B15" s="14">
        <v>2</v>
      </c>
      <c r="C15" s="14">
        <v>0</v>
      </c>
      <c r="D15" s="14">
        <v>2</v>
      </c>
      <c r="E15" s="14">
        <v>26</v>
      </c>
      <c r="F15" s="14">
        <v>0</v>
      </c>
      <c r="G15" s="14">
        <v>26</v>
      </c>
      <c r="H15" s="14">
        <v>60</v>
      </c>
      <c r="I15" s="14">
        <v>0</v>
      </c>
      <c r="J15" s="14">
        <v>60</v>
      </c>
      <c r="K15" s="14">
        <v>3</v>
      </c>
      <c r="L15" s="14">
        <v>0</v>
      </c>
      <c r="M15" s="14">
        <v>3</v>
      </c>
    </row>
    <row r="16" spans="1:13" s="8" customFormat="1" ht="15" customHeight="1" x14ac:dyDescent="0.25">
      <c r="A16" s="16" t="s">
        <v>39</v>
      </c>
      <c r="B16" s="14">
        <v>1</v>
      </c>
      <c r="C16" s="14">
        <v>1</v>
      </c>
      <c r="D16" s="14">
        <v>2</v>
      </c>
      <c r="E16" s="14">
        <v>95</v>
      </c>
      <c r="F16" s="14">
        <v>5000</v>
      </c>
      <c r="G16" s="14">
        <v>5095</v>
      </c>
      <c r="H16" s="14">
        <v>12</v>
      </c>
      <c r="I16" s="14">
        <v>16</v>
      </c>
      <c r="J16" s="14">
        <v>28</v>
      </c>
      <c r="K16" s="14">
        <v>84</v>
      </c>
      <c r="L16" s="14">
        <v>15</v>
      </c>
      <c r="M16" s="14">
        <v>99</v>
      </c>
    </row>
    <row r="17" spans="1:13" s="8" customFormat="1" ht="15" customHeight="1" x14ac:dyDescent="0.25">
      <c r="A17" s="18" t="s">
        <v>38</v>
      </c>
      <c r="B17" s="17">
        <f>SUM(B18:B21)</f>
        <v>11</v>
      </c>
      <c r="C17" s="17">
        <f>SUM(C18:C21)</f>
        <v>0</v>
      </c>
      <c r="D17" s="17">
        <f>SUM(D18:D21)</f>
        <v>11</v>
      </c>
      <c r="E17" s="17">
        <f>SUM(E18:E21)</f>
        <v>822</v>
      </c>
      <c r="F17" s="17">
        <f>SUM(F18:F21)</f>
        <v>0</v>
      </c>
      <c r="G17" s="17">
        <f>SUM(G18:G21)</f>
        <v>822</v>
      </c>
      <c r="H17" s="17">
        <f>SUM(H18:H21)</f>
        <v>903</v>
      </c>
      <c r="I17" s="17">
        <f>SUM(I18:I21)</f>
        <v>0</v>
      </c>
      <c r="J17" s="17">
        <f>SUM(J18:J21)</f>
        <v>903</v>
      </c>
      <c r="K17" s="17">
        <f>SUM(K18:K21)</f>
        <v>41</v>
      </c>
      <c r="L17" s="17">
        <f>SUM(L18:L21)</f>
        <v>0</v>
      </c>
      <c r="M17" s="17">
        <f>SUM(M18:M21)</f>
        <v>41</v>
      </c>
    </row>
    <row r="18" spans="1:13" s="8" customFormat="1" ht="15" customHeight="1" x14ac:dyDescent="0.25">
      <c r="A18" s="16" t="s">
        <v>37</v>
      </c>
      <c r="B18" s="14">
        <v>3</v>
      </c>
      <c r="C18" s="14">
        <v>0</v>
      </c>
      <c r="D18" s="14">
        <v>3</v>
      </c>
      <c r="E18" s="14">
        <v>51</v>
      </c>
      <c r="F18" s="14">
        <v>0</v>
      </c>
      <c r="G18" s="14">
        <v>51</v>
      </c>
      <c r="H18" s="14">
        <v>600</v>
      </c>
      <c r="I18" s="14">
        <v>0</v>
      </c>
      <c r="J18" s="14">
        <v>600</v>
      </c>
      <c r="K18" s="14">
        <v>15</v>
      </c>
      <c r="L18" s="14">
        <v>0</v>
      </c>
      <c r="M18" s="14">
        <v>15</v>
      </c>
    </row>
    <row r="19" spans="1:13" s="8" customFormat="1" ht="15" customHeight="1" x14ac:dyDescent="0.25">
      <c r="A19" s="16" t="s">
        <v>36</v>
      </c>
      <c r="B19" s="14">
        <v>3</v>
      </c>
      <c r="C19" s="14">
        <v>0</v>
      </c>
      <c r="D19" s="14">
        <v>3</v>
      </c>
      <c r="E19" s="14">
        <v>56</v>
      </c>
      <c r="F19" s="14">
        <v>0</v>
      </c>
      <c r="G19" s="14">
        <v>56</v>
      </c>
      <c r="H19" s="14">
        <v>180</v>
      </c>
      <c r="I19" s="14">
        <v>0</v>
      </c>
      <c r="J19" s="14">
        <v>180</v>
      </c>
      <c r="K19" s="14">
        <v>9</v>
      </c>
      <c r="L19" s="14">
        <v>0</v>
      </c>
      <c r="M19" s="14">
        <v>9</v>
      </c>
    </row>
    <row r="20" spans="1:13" s="8" customFormat="1" ht="15" customHeight="1" x14ac:dyDescent="0.25">
      <c r="A20" s="16" t="s">
        <v>35</v>
      </c>
      <c r="B20" s="14">
        <v>3</v>
      </c>
      <c r="C20" s="14">
        <v>0</v>
      </c>
      <c r="D20" s="14">
        <v>3</v>
      </c>
      <c r="E20" s="14">
        <v>367</v>
      </c>
      <c r="F20" s="14">
        <v>0</v>
      </c>
      <c r="G20" s="14">
        <v>367</v>
      </c>
      <c r="H20" s="14">
        <v>50</v>
      </c>
      <c r="I20" s="14">
        <v>0</v>
      </c>
      <c r="J20" s="14">
        <v>50</v>
      </c>
      <c r="K20" s="14">
        <v>7</v>
      </c>
      <c r="L20" s="14">
        <v>0</v>
      </c>
      <c r="M20" s="14">
        <v>7</v>
      </c>
    </row>
    <row r="21" spans="1:13" s="8" customFormat="1" ht="15" customHeight="1" x14ac:dyDescent="0.25">
      <c r="A21" s="16" t="s">
        <v>34</v>
      </c>
      <c r="B21" s="14">
        <v>2</v>
      </c>
      <c r="C21" s="14">
        <v>0</v>
      </c>
      <c r="D21" s="14">
        <v>2</v>
      </c>
      <c r="E21" s="14">
        <v>348</v>
      </c>
      <c r="F21" s="14">
        <v>0</v>
      </c>
      <c r="G21" s="14">
        <v>348</v>
      </c>
      <c r="H21" s="14">
        <v>73</v>
      </c>
      <c r="I21" s="14">
        <v>0</v>
      </c>
      <c r="J21" s="14">
        <v>73</v>
      </c>
      <c r="K21" s="14">
        <v>10</v>
      </c>
      <c r="L21" s="14">
        <v>0</v>
      </c>
      <c r="M21" s="14">
        <v>10</v>
      </c>
    </row>
    <row r="22" spans="1:13" s="8" customFormat="1" ht="15" customHeight="1" x14ac:dyDescent="0.25">
      <c r="A22" s="20" t="s">
        <v>33</v>
      </c>
      <c r="B22" s="17">
        <f>SUM(B23:B24)</f>
        <v>9</v>
      </c>
      <c r="C22" s="17">
        <f>SUM(C23:C24)</f>
        <v>0</v>
      </c>
      <c r="D22" s="17">
        <f>SUM(D23:D24)</f>
        <v>9</v>
      </c>
      <c r="E22" s="17">
        <f>SUM(E23:E24)</f>
        <v>222</v>
      </c>
      <c r="F22" s="17">
        <f>SUM(F23:F24)</f>
        <v>22</v>
      </c>
      <c r="G22" s="17">
        <f>SUM(G23:G24)</f>
        <v>244</v>
      </c>
      <c r="H22" s="17">
        <f>SUM(H23:H24)</f>
        <v>120</v>
      </c>
      <c r="I22" s="17">
        <f>SUM(I23:I24)</f>
        <v>0</v>
      </c>
      <c r="J22" s="17">
        <f>SUM(J23:J24)</f>
        <v>120</v>
      </c>
      <c r="K22" s="17">
        <f>SUM(K23:K24)</f>
        <v>21</v>
      </c>
      <c r="L22" s="17">
        <f>SUM(L23:L24)</f>
        <v>12</v>
      </c>
      <c r="M22" s="17">
        <f>SUM(M23:M24)</f>
        <v>33</v>
      </c>
    </row>
    <row r="23" spans="1:13" s="8" customFormat="1" ht="15" customHeight="1" thickBot="1" x14ac:dyDescent="0.3">
      <c r="A23" s="15" t="s">
        <v>21</v>
      </c>
      <c r="B23" s="14">
        <v>5</v>
      </c>
      <c r="C23" s="14">
        <v>0</v>
      </c>
      <c r="D23" s="14">
        <v>5</v>
      </c>
      <c r="E23" s="14">
        <v>11</v>
      </c>
      <c r="F23" s="14">
        <v>0</v>
      </c>
      <c r="G23" s="14">
        <v>11</v>
      </c>
      <c r="H23" s="14">
        <v>64</v>
      </c>
      <c r="I23" s="14">
        <v>0</v>
      </c>
      <c r="J23" s="14">
        <v>64</v>
      </c>
      <c r="K23" s="14">
        <v>5</v>
      </c>
      <c r="L23" s="14">
        <v>0</v>
      </c>
      <c r="M23" s="14">
        <v>5</v>
      </c>
    </row>
    <row r="24" spans="1:13" s="8" customFormat="1" ht="15" customHeight="1" thickBot="1" x14ac:dyDescent="0.3">
      <c r="A24" s="16" t="s">
        <v>32</v>
      </c>
      <c r="B24" s="19">
        <v>4</v>
      </c>
      <c r="C24" s="14">
        <v>0</v>
      </c>
      <c r="D24" s="14">
        <v>4</v>
      </c>
      <c r="E24" s="14">
        <v>211</v>
      </c>
      <c r="F24" s="14">
        <v>22</v>
      </c>
      <c r="G24" s="14">
        <v>233</v>
      </c>
      <c r="H24" s="14">
        <v>56</v>
      </c>
      <c r="I24" s="14">
        <v>0</v>
      </c>
      <c r="J24" s="14">
        <v>56</v>
      </c>
      <c r="K24" s="14">
        <v>16</v>
      </c>
      <c r="L24" s="14">
        <v>12</v>
      </c>
      <c r="M24" s="14">
        <v>28</v>
      </c>
    </row>
    <row r="25" spans="1:13" s="8" customFormat="1" ht="15" customHeight="1" x14ac:dyDescent="0.25">
      <c r="A25" s="18" t="s">
        <v>31</v>
      </c>
      <c r="B25" s="17">
        <f>SUM(B26:B54)</f>
        <v>119</v>
      </c>
      <c r="C25" s="17">
        <f>SUM(C26:C54)</f>
        <v>37</v>
      </c>
      <c r="D25" s="17">
        <f>SUM(D26:D54)</f>
        <v>156</v>
      </c>
      <c r="E25" s="17">
        <f>SUM(E26:E54)</f>
        <v>7205</v>
      </c>
      <c r="F25" s="17">
        <f>SUM(F26:F54)</f>
        <v>1953</v>
      </c>
      <c r="G25" s="17">
        <f>SUM(G26:G54)</f>
        <v>9158</v>
      </c>
      <c r="H25" s="17">
        <f>SUM(H26:H54)</f>
        <v>1321</v>
      </c>
      <c r="I25" s="17">
        <f>SUM(I26:I54)</f>
        <v>6999</v>
      </c>
      <c r="J25" s="17">
        <f>SUM(J26:J54)</f>
        <v>8320</v>
      </c>
      <c r="K25" s="17">
        <f>SUM(K26:K54)</f>
        <v>721</v>
      </c>
      <c r="L25" s="17">
        <f>SUM(L26:L54)</f>
        <v>190</v>
      </c>
      <c r="M25" s="17">
        <f>SUM(M26:M54)</f>
        <v>911</v>
      </c>
    </row>
    <row r="26" spans="1:13" s="8" customFormat="1" ht="15" customHeight="1" x14ac:dyDescent="0.25">
      <c r="A26" s="16" t="s">
        <v>30</v>
      </c>
      <c r="B26" s="14">
        <v>1</v>
      </c>
      <c r="C26" s="14">
        <v>0</v>
      </c>
      <c r="D26" s="14">
        <v>1</v>
      </c>
      <c r="E26" s="14">
        <v>20</v>
      </c>
      <c r="F26" s="14">
        <v>0</v>
      </c>
      <c r="G26" s="14">
        <v>20</v>
      </c>
      <c r="H26" s="14">
        <v>12</v>
      </c>
      <c r="I26" s="14">
        <v>0</v>
      </c>
      <c r="J26" s="14">
        <v>12</v>
      </c>
      <c r="K26" s="14">
        <v>1</v>
      </c>
      <c r="L26" s="14">
        <v>0</v>
      </c>
      <c r="M26" s="14">
        <v>1</v>
      </c>
    </row>
    <row r="27" spans="1:13" s="8" customFormat="1" ht="15" customHeight="1" x14ac:dyDescent="0.25">
      <c r="A27" s="16" t="s">
        <v>29</v>
      </c>
      <c r="B27" s="14">
        <v>11</v>
      </c>
      <c r="C27" s="14">
        <v>0</v>
      </c>
      <c r="D27" s="14">
        <v>11</v>
      </c>
      <c r="E27" s="14">
        <v>494</v>
      </c>
      <c r="F27" s="14">
        <v>0</v>
      </c>
      <c r="G27" s="14">
        <v>494</v>
      </c>
      <c r="H27" s="14">
        <v>57</v>
      </c>
      <c r="I27" s="14">
        <v>0</v>
      </c>
      <c r="J27" s="14">
        <v>57</v>
      </c>
      <c r="K27" s="14">
        <v>24</v>
      </c>
      <c r="L27" s="14">
        <v>0</v>
      </c>
      <c r="M27" s="14">
        <v>24</v>
      </c>
    </row>
    <row r="28" spans="1:13" s="8" customFormat="1" ht="15" customHeight="1" x14ac:dyDescent="0.25">
      <c r="A28" s="16" t="s">
        <v>28</v>
      </c>
      <c r="B28" s="14">
        <v>2</v>
      </c>
      <c r="C28" s="14">
        <v>0</v>
      </c>
      <c r="D28" s="14">
        <v>2</v>
      </c>
      <c r="E28" s="14">
        <v>37</v>
      </c>
      <c r="F28" s="14">
        <v>0</v>
      </c>
      <c r="G28" s="14">
        <v>37</v>
      </c>
      <c r="H28" s="14">
        <v>22</v>
      </c>
      <c r="I28" s="14">
        <v>0</v>
      </c>
      <c r="J28" s="14">
        <v>22</v>
      </c>
      <c r="K28" s="14">
        <v>12</v>
      </c>
      <c r="L28" s="14">
        <v>1</v>
      </c>
      <c r="M28" s="14">
        <v>13</v>
      </c>
    </row>
    <row r="29" spans="1:13" s="8" customFormat="1" ht="15" customHeight="1" x14ac:dyDescent="0.25">
      <c r="A29" s="16" t="s">
        <v>27</v>
      </c>
      <c r="B29" s="14">
        <v>7</v>
      </c>
      <c r="C29" s="14">
        <v>7</v>
      </c>
      <c r="D29" s="14">
        <v>14</v>
      </c>
      <c r="E29" s="14">
        <v>1421</v>
      </c>
      <c r="F29" s="14">
        <v>0</v>
      </c>
      <c r="G29" s="14">
        <v>1421</v>
      </c>
      <c r="H29" s="14">
        <v>245</v>
      </c>
      <c r="I29" s="14">
        <v>0</v>
      </c>
      <c r="J29" s="14">
        <v>245</v>
      </c>
      <c r="K29" s="14">
        <v>199</v>
      </c>
      <c r="L29" s="14">
        <v>40</v>
      </c>
      <c r="M29" s="14">
        <v>239</v>
      </c>
    </row>
    <row r="30" spans="1:13" s="8" customFormat="1" ht="15" customHeight="1" x14ac:dyDescent="0.25">
      <c r="A30" s="16" t="s">
        <v>26</v>
      </c>
      <c r="B30" s="14">
        <v>1</v>
      </c>
      <c r="C30" s="14">
        <v>0</v>
      </c>
      <c r="D30" s="14">
        <v>1</v>
      </c>
      <c r="E30" s="14">
        <v>7</v>
      </c>
      <c r="F30" s="14">
        <v>0</v>
      </c>
      <c r="G30" s="14">
        <v>7</v>
      </c>
      <c r="H30" s="14">
        <v>48</v>
      </c>
      <c r="I30" s="14">
        <v>0</v>
      </c>
      <c r="J30" s="14">
        <v>48</v>
      </c>
      <c r="K30" s="14">
        <v>1</v>
      </c>
      <c r="L30" s="14">
        <v>0</v>
      </c>
      <c r="M30" s="14">
        <v>1</v>
      </c>
    </row>
    <row r="31" spans="1:13" s="8" customFormat="1" ht="15" customHeight="1" x14ac:dyDescent="0.25">
      <c r="A31" s="16" t="s">
        <v>25</v>
      </c>
      <c r="B31" s="14">
        <v>7</v>
      </c>
      <c r="C31" s="14">
        <v>1</v>
      </c>
      <c r="D31" s="14">
        <v>8</v>
      </c>
      <c r="E31" s="14">
        <v>111</v>
      </c>
      <c r="F31" s="14">
        <v>0</v>
      </c>
      <c r="G31" s="14">
        <v>111</v>
      </c>
      <c r="H31" s="14">
        <v>30</v>
      </c>
      <c r="I31" s="14">
        <v>0</v>
      </c>
      <c r="J31" s="14">
        <v>30</v>
      </c>
      <c r="K31" s="14">
        <v>46</v>
      </c>
      <c r="L31" s="14">
        <v>7</v>
      </c>
      <c r="M31" s="14">
        <v>53</v>
      </c>
    </row>
    <row r="32" spans="1:13" s="8" customFormat="1" ht="15" customHeight="1" x14ac:dyDescent="0.25">
      <c r="A32" s="16" t="s">
        <v>24</v>
      </c>
      <c r="B32" s="14">
        <v>5</v>
      </c>
      <c r="C32" s="14">
        <v>0</v>
      </c>
      <c r="D32" s="14">
        <v>5</v>
      </c>
      <c r="E32" s="14">
        <v>800</v>
      </c>
      <c r="F32" s="14">
        <v>17</v>
      </c>
      <c r="G32" s="14">
        <v>817</v>
      </c>
      <c r="H32" s="14">
        <v>93</v>
      </c>
      <c r="I32" s="14">
        <v>0</v>
      </c>
      <c r="J32" s="14">
        <v>93</v>
      </c>
      <c r="K32" s="14">
        <v>40</v>
      </c>
      <c r="L32" s="14">
        <v>6</v>
      </c>
      <c r="M32" s="14">
        <v>46</v>
      </c>
    </row>
    <row r="33" spans="1:13" s="8" customFormat="1" ht="15" customHeight="1" x14ac:dyDescent="0.25">
      <c r="A33" s="16" t="s">
        <v>23</v>
      </c>
      <c r="B33" s="14">
        <v>2</v>
      </c>
      <c r="C33" s="14">
        <v>0</v>
      </c>
      <c r="D33" s="14">
        <v>2</v>
      </c>
      <c r="E33" s="14">
        <v>57</v>
      </c>
      <c r="F33" s="14">
        <v>0</v>
      </c>
      <c r="G33" s="14">
        <v>57</v>
      </c>
      <c r="H33" s="14">
        <v>52</v>
      </c>
      <c r="I33" s="14">
        <v>0</v>
      </c>
      <c r="J33" s="14">
        <v>52</v>
      </c>
      <c r="K33" s="14">
        <v>30</v>
      </c>
      <c r="L33" s="14">
        <v>0</v>
      </c>
      <c r="M33" s="14">
        <v>30</v>
      </c>
    </row>
    <row r="34" spans="1:13" s="8" customFormat="1" ht="15" customHeight="1" x14ac:dyDescent="0.25">
      <c r="A34" s="16" t="s">
        <v>22</v>
      </c>
      <c r="B34" s="14">
        <v>2</v>
      </c>
      <c r="C34" s="14">
        <v>0</v>
      </c>
      <c r="D34" s="14">
        <v>2</v>
      </c>
      <c r="E34" s="14">
        <v>12</v>
      </c>
      <c r="F34" s="14">
        <v>0</v>
      </c>
      <c r="G34" s="14">
        <v>12</v>
      </c>
      <c r="H34" s="14">
        <v>120</v>
      </c>
      <c r="I34" s="14">
        <v>0</v>
      </c>
      <c r="J34" s="14">
        <v>120</v>
      </c>
      <c r="K34" s="14">
        <v>8</v>
      </c>
      <c r="L34" s="14">
        <v>0</v>
      </c>
      <c r="M34" s="14">
        <v>8</v>
      </c>
    </row>
    <row r="35" spans="1:13" s="8" customFormat="1" ht="15" customHeight="1" x14ac:dyDescent="0.25">
      <c r="A35" s="16" t="s">
        <v>21</v>
      </c>
      <c r="B35" s="14">
        <v>5</v>
      </c>
      <c r="C35" s="14">
        <v>0</v>
      </c>
      <c r="D35" s="14">
        <v>5</v>
      </c>
      <c r="E35" s="14">
        <v>11</v>
      </c>
      <c r="F35" s="14">
        <v>0</v>
      </c>
      <c r="G35" s="14">
        <v>11</v>
      </c>
      <c r="H35" s="14">
        <v>64</v>
      </c>
      <c r="I35" s="14">
        <v>0</v>
      </c>
      <c r="J35" s="14">
        <v>64</v>
      </c>
      <c r="K35" s="14">
        <v>5</v>
      </c>
      <c r="L35" s="14">
        <v>0</v>
      </c>
      <c r="M35" s="14">
        <v>5</v>
      </c>
    </row>
    <row r="36" spans="1:13" s="8" customFormat="1" ht="15" customHeight="1" x14ac:dyDescent="0.25">
      <c r="A36" s="16" t="s">
        <v>20</v>
      </c>
      <c r="B36" s="14">
        <v>2</v>
      </c>
      <c r="C36" s="14">
        <v>0</v>
      </c>
      <c r="D36" s="14">
        <v>2</v>
      </c>
      <c r="E36" s="14">
        <v>325</v>
      </c>
      <c r="F36" s="14">
        <v>0</v>
      </c>
      <c r="G36" s="14">
        <v>325</v>
      </c>
      <c r="H36" s="14">
        <v>15</v>
      </c>
      <c r="I36" s="14">
        <v>0</v>
      </c>
      <c r="J36" s="14">
        <v>15</v>
      </c>
      <c r="K36" s="14">
        <v>15</v>
      </c>
      <c r="L36" s="14">
        <v>0</v>
      </c>
      <c r="M36" s="14">
        <v>15</v>
      </c>
    </row>
    <row r="37" spans="1:13" s="8" customFormat="1" ht="15" customHeight="1" x14ac:dyDescent="0.25">
      <c r="A37" s="16" t="s">
        <v>19</v>
      </c>
      <c r="B37" s="14">
        <v>9</v>
      </c>
      <c r="C37" s="14">
        <v>4</v>
      </c>
      <c r="D37" s="14">
        <v>13</v>
      </c>
      <c r="E37" s="14">
        <v>595</v>
      </c>
      <c r="F37" s="14">
        <v>46</v>
      </c>
      <c r="G37" s="14">
        <v>641</v>
      </c>
      <c r="H37" s="14">
        <v>27</v>
      </c>
      <c r="I37" s="14">
        <v>27</v>
      </c>
      <c r="J37" s="14">
        <v>54</v>
      </c>
      <c r="K37" s="14">
        <v>22</v>
      </c>
      <c r="L37" s="14">
        <v>8</v>
      </c>
      <c r="M37" s="14">
        <v>30</v>
      </c>
    </row>
    <row r="38" spans="1:13" s="8" customFormat="1" ht="15" customHeight="1" x14ac:dyDescent="0.25">
      <c r="A38" s="16" t="s">
        <v>18</v>
      </c>
      <c r="B38" s="14">
        <v>6</v>
      </c>
      <c r="C38" s="14">
        <v>1</v>
      </c>
      <c r="D38" s="14">
        <v>7</v>
      </c>
      <c r="E38" s="14">
        <v>74</v>
      </c>
      <c r="F38" s="14">
        <v>10</v>
      </c>
      <c r="G38" s="14">
        <v>84</v>
      </c>
      <c r="H38" s="14">
        <v>43</v>
      </c>
      <c r="I38" s="14">
        <v>0</v>
      </c>
      <c r="J38" s="14">
        <v>43</v>
      </c>
      <c r="K38" s="14">
        <v>10</v>
      </c>
      <c r="L38" s="14">
        <v>4</v>
      </c>
      <c r="M38" s="14">
        <v>14</v>
      </c>
    </row>
    <row r="39" spans="1:13" s="8" customFormat="1" ht="15" customHeight="1" x14ac:dyDescent="0.25">
      <c r="A39" s="16" t="s">
        <v>17</v>
      </c>
      <c r="B39" s="14">
        <v>20</v>
      </c>
      <c r="C39" s="14">
        <v>0</v>
      </c>
      <c r="D39" s="14">
        <v>20</v>
      </c>
      <c r="E39" s="14">
        <v>910</v>
      </c>
      <c r="F39" s="14">
        <v>0</v>
      </c>
      <c r="G39" s="14">
        <v>910</v>
      </c>
      <c r="H39" s="14">
        <v>112</v>
      </c>
      <c r="I39" s="14">
        <v>0</v>
      </c>
      <c r="J39" s="14">
        <v>112</v>
      </c>
      <c r="K39" s="14">
        <v>109</v>
      </c>
      <c r="L39" s="14">
        <v>11</v>
      </c>
      <c r="M39" s="14">
        <v>120</v>
      </c>
    </row>
    <row r="40" spans="1:13" s="8" customFormat="1" ht="15" customHeight="1" x14ac:dyDescent="0.25">
      <c r="A40" s="16" t="s">
        <v>16</v>
      </c>
      <c r="B40" s="14">
        <v>4</v>
      </c>
      <c r="C40" s="14">
        <v>0</v>
      </c>
      <c r="D40" s="14">
        <v>4</v>
      </c>
      <c r="E40" s="14">
        <v>134</v>
      </c>
      <c r="F40" s="14">
        <v>0</v>
      </c>
      <c r="G40" s="14">
        <v>134</v>
      </c>
      <c r="H40" s="14">
        <v>29</v>
      </c>
      <c r="I40" s="14">
        <v>0</v>
      </c>
      <c r="J40" s="14">
        <v>29</v>
      </c>
      <c r="K40" s="14">
        <v>6</v>
      </c>
      <c r="L40" s="14">
        <v>4</v>
      </c>
      <c r="M40" s="14">
        <v>10</v>
      </c>
    </row>
    <row r="41" spans="1:13" s="8" customFormat="1" ht="15" customHeight="1" x14ac:dyDescent="0.25">
      <c r="A41" s="16" t="s">
        <v>15</v>
      </c>
      <c r="B41" s="14">
        <v>4</v>
      </c>
      <c r="C41" s="14">
        <v>2</v>
      </c>
      <c r="D41" s="14">
        <v>6</v>
      </c>
      <c r="E41" s="14">
        <v>161</v>
      </c>
      <c r="F41" s="14">
        <v>0</v>
      </c>
      <c r="G41" s="14">
        <v>161</v>
      </c>
      <c r="H41" s="14">
        <v>34</v>
      </c>
      <c r="I41" s="14">
        <v>0</v>
      </c>
      <c r="J41" s="14">
        <v>34</v>
      </c>
      <c r="K41" s="14">
        <v>34</v>
      </c>
      <c r="L41" s="14">
        <v>9</v>
      </c>
      <c r="M41" s="14">
        <v>43</v>
      </c>
    </row>
    <row r="42" spans="1:13" s="8" customFormat="1" ht="15" customHeight="1" x14ac:dyDescent="0.25">
      <c r="A42" s="16" t="s">
        <v>14</v>
      </c>
      <c r="B42" s="14">
        <v>1</v>
      </c>
      <c r="C42" s="14">
        <v>0</v>
      </c>
      <c r="D42" s="14">
        <v>1</v>
      </c>
      <c r="E42" s="14">
        <v>25</v>
      </c>
      <c r="F42" s="14">
        <v>0</v>
      </c>
      <c r="G42" s="14">
        <v>25</v>
      </c>
      <c r="H42" s="14">
        <v>13</v>
      </c>
      <c r="I42" s="14">
        <v>0</v>
      </c>
      <c r="J42" s="14">
        <v>13</v>
      </c>
      <c r="K42" s="14">
        <v>0</v>
      </c>
      <c r="L42" s="14">
        <v>1</v>
      </c>
      <c r="M42" s="14">
        <v>1</v>
      </c>
    </row>
    <row r="43" spans="1:13" s="8" customFormat="1" ht="15" customHeight="1" x14ac:dyDescent="0.25">
      <c r="A43" s="16" t="s">
        <v>13</v>
      </c>
      <c r="B43" s="14">
        <v>2</v>
      </c>
      <c r="C43" s="14">
        <v>0</v>
      </c>
      <c r="D43" s="14">
        <v>2</v>
      </c>
      <c r="E43" s="14">
        <v>170</v>
      </c>
      <c r="F43" s="14">
        <v>5</v>
      </c>
      <c r="G43" s="14">
        <v>175</v>
      </c>
      <c r="H43" s="14">
        <v>10</v>
      </c>
      <c r="I43" s="14">
        <v>0</v>
      </c>
      <c r="J43" s="14">
        <v>10</v>
      </c>
      <c r="K43" s="14">
        <v>10</v>
      </c>
      <c r="L43" s="14">
        <v>0</v>
      </c>
      <c r="M43" s="14">
        <v>10</v>
      </c>
    </row>
    <row r="44" spans="1:13" s="8" customFormat="1" ht="15" customHeight="1" x14ac:dyDescent="0.25">
      <c r="A44" s="16" t="s">
        <v>12</v>
      </c>
      <c r="B44" s="14">
        <v>9</v>
      </c>
      <c r="C44" s="14">
        <v>0</v>
      </c>
      <c r="D44" s="14">
        <v>9</v>
      </c>
      <c r="E44" s="14">
        <v>180</v>
      </c>
      <c r="F44" s="14">
        <v>0</v>
      </c>
      <c r="G44" s="14">
        <v>180</v>
      </c>
      <c r="H44" s="14">
        <v>23</v>
      </c>
      <c r="I44" s="14">
        <v>0</v>
      </c>
      <c r="J44" s="14">
        <v>23</v>
      </c>
      <c r="K44" s="14">
        <v>9</v>
      </c>
      <c r="L44" s="14">
        <v>0</v>
      </c>
      <c r="M44" s="14">
        <v>9</v>
      </c>
    </row>
    <row r="45" spans="1:13" s="8" customFormat="1" ht="15" customHeight="1" x14ac:dyDescent="0.25">
      <c r="A45" s="16" t="s">
        <v>11</v>
      </c>
      <c r="B45" s="14">
        <v>15</v>
      </c>
      <c r="C45" s="14">
        <v>0</v>
      </c>
      <c r="D45" s="14">
        <v>15</v>
      </c>
      <c r="E45" s="14">
        <v>312</v>
      </c>
      <c r="F45" s="14">
        <v>0</v>
      </c>
      <c r="G45" s="14">
        <v>312</v>
      </c>
      <c r="H45" s="14">
        <v>226</v>
      </c>
      <c r="I45" s="14">
        <v>0</v>
      </c>
      <c r="J45" s="14">
        <v>226</v>
      </c>
      <c r="K45" s="14">
        <v>99</v>
      </c>
      <c r="L45" s="14">
        <v>19</v>
      </c>
      <c r="M45" s="14">
        <v>118</v>
      </c>
    </row>
    <row r="46" spans="1:13" s="8" customFormat="1" ht="15" customHeight="1" x14ac:dyDescent="0.25">
      <c r="A46" s="16" t="s">
        <v>10</v>
      </c>
      <c r="B46" s="14">
        <v>1</v>
      </c>
      <c r="C46" s="14">
        <v>0</v>
      </c>
      <c r="D46" s="14">
        <v>1</v>
      </c>
      <c r="E46" s="14">
        <v>21</v>
      </c>
      <c r="F46" s="14">
        <v>0</v>
      </c>
      <c r="G46" s="14">
        <v>21</v>
      </c>
      <c r="H46" s="14">
        <v>12</v>
      </c>
      <c r="I46" s="14">
        <v>0</v>
      </c>
      <c r="J46" s="14">
        <v>12</v>
      </c>
      <c r="K46" s="14">
        <v>3</v>
      </c>
      <c r="L46" s="14">
        <v>0</v>
      </c>
      <c r="M46" s="14">
        <v>3</v>
      </c>
    </row>
    <row r="47" spans="1:13" s="8" customFormat="1" ht="15" customHeight="1" x14ac:dyDescent="0.25">
      <c r="A47" s="16" t="s">
        <v>9</v>
      </c>
      <c r="B47" s="14">
        <v>2</v>
      </c>
      <c r="C47" s="14">
        <v>0</v>
      </c>
      <c r="D47" s="14">
        <v>2</v>
      </c>
      <c r="E47" s="14">
        <v>1142</v>
      </c>
      <c r="F47" s="14">
        <v>0</v>
      </c>
      <c r="G47" s="14">
        <v>1142</v>
      </c>
      <c r="H47" s="14">
        <v>23</v>
      </c>
      <c r="I47" s="14">
        <v>0</v>
      </c>
      <c r="J47" s="14">
        <v>23</v>
      </c>
      <c r="K47" s="14">
        <v>21</v>
      </c>
      <c r="L47" s="14">
        <v>0</v>
      </c>
      <c r="M47" s="14">
        <v>21</v>
      </c>
    </row>
    <row r="48" spans="1:13" s="8" customFormat="1" ht="15" customHeight="1" x14ac:dyDescent="0.25">
      <c r="A48" s="16" t="s">
        <v>8</v>
      </c>
      <c r="B48" s="14">
        <v>0</v>
      </c>
      <c r="C48" s="14">
        <v>1</v>
      </c>
      <c r="D48" s="14">
        <v>1</v>
      </c>
      <c r="E48" s="14">
        <v>0</v>
      </c>
      <c r="F48" s="14">
        <v>8</v>
      </c>
      <c r="G48" s="14">
        <v>8</v>
      </c>
      <c r="H48" s="14">
        <v>0</v>
      </c>
      <c r="I48" s="14">
        <v>1</v>
      </c>
      <c r="J48" s="14">
        <v>1</v>
      </c>
      <c r="K48" s="14">
        <v>0</v>
      </c>
      <c r="L48" s="14">
        <v>3</v>
      </c>
      <c r="M48" s="14">
        <v>3</v>
      </c>
    </row>
    <row r="49" spans="1:13" s="8" customFormat="1" ht="15" customHeight="1" x14ac:dyDescent="0.25">
      <c r="A49" s="15" t="s">
        <v>7</v>
      </c>
      <c r="B49" s="14">
        <v>1</v>
      </c>
      <c r="C49" s="14">
        <v>3</v>
      </c>
      <c r="D49" s="14">
        <v>4</v>
      </c>
      <c r="E49" s="14">
        <v>60</v>
      </c>
      <c r="F49" s="14">
        <v>50</v>
      </c>
      <c r="G49" s="14">
        <v>110</v>
      </c>
      <c r="H49" s="14">
        <v>10</v>
      </c>
      <c r="I49" s="14">
        <v>10</v>
      </c>
      <c r="J49" s="14">
        <v>20</v>
      </c>
      <c r="K49" s="14">
        <v>4</v>
      </c>
      <c r="L49" s="14">
        <v>6</v>
      </c>
      <c r="M49" s="14">
        <v>10</v>
      </c>
    </row>
    <row r="50" spans="1:13" s="8" customFormat="1" ht="15" customHeight="1" x14ac:dyDescent="0.25">
      <c r="A50" s="15" t="s">
        <v>6</v>
      </c>
      <c r="B50" s="14">
        <v>0</v>
      </c>
      <c r="C50" s="14">
        <v>9</v>
      </c>
      <c r="D50" s="14">
        <v>9</v>
      </c>
      <c r="E50" s="14">
        <v>0</v>
      </c>
      <c r="F50" s="14">
        <v>1378</v>
      </c>
      <c r="G50" s="14">
        <v>1378</v>
      </c>
      <c r="H50" s="14">
        <v>0</v>
      </c>
      <c r="I50" s="14">
        <v>6900</v>
      </c>
      <c r="J50" s="14">
        <v>6900</v>
      </c>
      <c r="K50" s="14">
        <v>0</v>
      </c>
      <c r="L50" s="14">
        <v>9</v>
      </c>
      <c r="M50" s="14">
        <v>9</v>
      </c>
    </row>
    <row r="51" spans="1:13" s="8" customFormat="1" ht="15" customHeight="1" x14ac:dyDescent="0.25">
      <c r="A51" s="15" t="s">
        <v>5</v>
      </c>
      <c r="B51" s="14">
        <v>0</v>
      </c>
      <c r="C51" s="14">
        <v>3</v>
      </c>
      <c r="D51" s="14">
        <v>3</v>
      </c>
      <c r="E51" s="14">
        <v>0</v>
      </c>
      <c r="F51" s="14">
        <v>95</v>
      </c>
      <c r="G51" s="14">
        <v>95</v>
      </c>
      <c r="H51" s="14">
        <v>0</v>
      </c>
      <c r="I51" s="14">
        <v>41</v>
      </c>
      <c r="J51" s="14">
        <v>41</v>
      </c>
      <c r="K51" s="14">
        <v>11</v>
      </c>
      <c r="L51" s="14">
        <v>27</v>
      </c>
      <c r="M51" s="14">
        <v>38</v>
      </c>
    </row>
    <row r="52" spans="1:13" s="8" customFormat="1" ht="15" customHeight="1" x14ac:dyDescent="0.25">
      <c r="A52" s="15" t="s">
        <v>4</v>
      </c>
      <c r="B52" s="14">
        <v>0</v>
      </c>
      <c r="C52" s="14">
        <v>2</v>
      </c>
      <c r="D52" s="14">
        <v>2</v>
      </c>
      <c r="E52" s="14">
        <v>0</v>
      </c>
      <c r="F52" s="14">
        <v>270</v>
      </c>
      <c r="G52" s="14">
        <v>270</v>
      </c>
      <c r="H52" s="14">
        <v>0</v>
      </c>
      <c r="I52" s="14">
        <v>15</v>
      </c>
      <c r="J52" s="14">
        <v>15</v>
      </c>
      <c r="K52" s="14">
        <v>0</v>
      </c>
      <c r="L52" s="14">
        <v>33</v>
      </c>
      <c r="M52" s="14">
        <v>33</v>
      </c>
    </row>
    <row r="53" spans="1:13" s="8" customFormat="1" ht="15" customHeight="1" x14ac:dyDescent="0.25">
      <c r="A53" s="15" t="s">
        <v>3</v>
      </c>
      <c r="B53" s="14">
        <v>0</v>
      </c>
      <c r="C53" s="14">
        <v>4</v>
      </c>
      <c r="D53" s="14">
        <v>4</v>
      </c>
      <c r="E53" s="14">
        <v>126</v>
      </c>
      <c r="F53" s="14">
        <v>74</v>
      </c>
      <c r="G53" s="14">
        <v>200</v>
      </c>
      <c r="H53" s="14">
        <v>1</v>
      </c>
      <c r="I53" s="14">
        <v>5</v>
      </c>
      <c r="J53" s="14">
        <v>6</v>
      </c>
      <c r="K53" s="14">
        <v>2</v>
      </c>
      <c r="L53" s="14">
        <v>2</v>
      </c>
      <c r="M53" s="14">
        <v>4</v>
      </c>
    </row>
    <row r="54" spans="1:13" s="8" customFormat="1" ht="15" customHeight="1" x14ac:dyDescent="0.25">
      <c r="A54" s="15" t="s">
        <v>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s="8" customFormat="1" ht="9" customHeight="1" x14ac:dyDescent="0.25">
      <c r="A55" s="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s="8" customFormat="1" ht="15" customHeight="1" x14ac:dyDescent="0.25">
      <c r="A56" s="12" t="s">
        <v>1</v>
      </c>
      <c r="B56" s="11">
        <f>SUM(B8,B17,B22,B25)</f>
        <v>347</v>
      </c>
      <c r="C56" s="11">
        <f>SUM(C8,C17,C22,C25)</f>
        <v>38</v>
      </c>
      <c r="D56" s="11">
        <f>SUM(D8,D17,D22,D25)</f>
        <v>385</v>
      </c>
      <c r="E56" s="11">
        <f>SUM(E8,E17,E22,E25)</f>
        <v>20068</v>
      </c>
      <c r="F56" s="11">
        <f>SUM(F8,F17,F22,F25)</f>
        <v>6975</v>
      </c>
      <c r="G56" s="11">
        <f>SUM(G8,G17,G22,G25)</f>
        <v>27043</v>
      </c>
      <c r="H56" s="11">
        <f>SUM(H8,H17,H22,H25)</f>
        <v>4123</v>
      </c>
      <c r="I56" s="11">
        <f>SUM(I8,I17,I22,I25)</f>
        <v>7015</v>
      </c>
      <c r="J56" s="11">
        <f>SUM(J8,J17,J22,J25)</f>
        <v>11138</v>
      </c>
      <c r="K56" s="11">
        <f>SUM(K8,K17,K22,K25)</f>
        <v>1370</v>
      </c>
      <c r="L56" s="11">
        <f>SUM(L8,L17,L22,L25)</f>
        <v>220</v>
      </c>
      <c r="M56" s="11">
        <f>SUM(M8,M17,M22,M25)</f>
        <v>1590</v>
      </c>
    </row>
    <row r="57" spans="1:13" x14ac:dyDescent="0.2">
      <c r="A57" s="5"/>
      <c r="B57" s="4"/>
      <c r="C57" s="4"/>
      <c r="D57" s="4"/>
      <c r="E57" s="4"/>
    </row>
    <row r="58" spans="1:13" ht="15" customHeight="1" x14ac:dyDescent="0.2">
      <c r="A58" s="10" t="s">
        <v>0</v>
      </c>
      <c r="B58" s="9"/>
      <c r="C58" s="9"/>
      <c r="D58" s="9"/>
      <c r="E58" s="9"/>
      <c r="F58" s="8"/>
      <c r="G58" s="8"/>
      <c r="H58" s="8"/>
      <c r="I58" s="8"/>
      <c r="J58" s="8"/>
      <c r="K58" s="8"/>
      <c r="L58" s="8"/>
      <c r="M58" s="8"/>
    </row>
    <row r="59" spans="1:13" x14ac:dyDescent="0.2">
      <c r="A59" s="7"/>
      <c r="B59" s="4"/>
      <c r="C59" s="4"/>
      <c r="D59" s="4"/>
      <c r="E59" s="4"/>
    </row>
    <row r="60" spans="1:13" x14ac:dyDescent="0.2">
      <c r="A60" s="7"/>
      <c r="B60" s="4"/>
      <c r="C60" s="4"/>
      <c r="D60" s="4"/>
      <c r="E60" s="4"/>
    </row>
    <row r="61" spans="1:13" x14ac:dyDescent="0.2">
      <c r="A61" s="5"/>
      <c r="B61" s="4"/>
      <c r="C61" s="4"/>
      <c r="D61" s="4"/>
      <c r="E61" s="4"/>
    </row>
    <row r="62" spans="1:13" x14ac:dyDescent="0.2">
      <c r="A62" s="5"/>
      <c r="B62" s="4"/>
      <c r="C62" s="4"/>
      <c r="D62" s="6"/>
      <c r="E62" s="4"/>
    </row>
    <row r="63" spans="1:13" x14ac:dyDescent="0.2">
      <c r="A63" s="5"/>
      <c r="B63" s="6"/>
      <c r="C63" s="4"/>
      <c r="D63" s="6"/>
      <c r="E63" s="6"/>
    </row>
    <row r="64" spans="1:13" x14ac:dyDescent="0.2">
      <c r="A64" s="5"/>
      <c r="B64" s="4"/>
      <c r="C64" s="4"/>
      <c r="D64" s="6"/>
      <c r="E64" s="6"/>
    </row>
    <row r="65" spans="1:5" x14ac:dyDescent="0.2">
      <c r="A65" s="5"/>
      <c r="B65" s="4"/>
      <c r="C65" s="4"/>
      <c r="D65" s="6"/>
      <c r="E65" s="6"/>
    </row>
    <row r="66" spans="1:5" x14ac:dyDescent="0.2">
      <c r="A66" s="5"/>
      <c r="B66" s="4"/>
      <c r="C66" s="4"/>
      <c r="D66" s="4"/>
      <c r="E66" s="4"/>
    </row>
    <row r="67" spans="1:5" x14ac:dyDescent="0.2">
      <c r="A67" s="5"/>
      <c r="B67" s="4"/>
      <c r="C67" s="4"/>
      <c r="D67" s="4"/>
      <c r="E67" s="4"/>
    </row>
    <row r="68" spans="1:5" ht="12" customHeight="1" x14ac:dyDescent="0.2">
      <c r="A68" s="5"/>
      <c r="B68" s="4"/>
      <c r="C68" s="4"/>
      <c r="D68" s="4"/>
      <c r="E68" s="4"/>
    </row>
    <row r="69" spans="1:5" x14ac:dyDescent="0.2">
      <c r="A69" s="5"/>
      <c r="B69" s="4"/>
      <c r="C69" s="4"/>
      <c r="D69" s="4"/>
      <c r="E69" s="4"/>
    </row>
    <row r="70" spans="1:5" x14ac:dyDescent="0.2">
      <c r="A70" s="5"/>
      <c r="B70" s="4"/>
      <c r="C70" s="4"/>
      <c r="D70" s="4"/>
      <c r="E70" s="4"/>
    </row>
    <row r="71" spans="1:5" x14ac:dyDescent="0.2">
      <c r="A71" s="5"/>
      <c r="B71" s="4"/>
      <c r="C71" s="4"/>
      <c r="D71" s="4"/>
      <c r="E71" s="4"/>
    </row>
    <row r="72" spans="1:5" x14ac:dyDescent="0.2">
      <c r="A72" s="5"/>
      <c r="B72" s="4"/>
      <c r="C72" s="4"/>
      <c r="D72" s="4"/>
      <c r="E72" s="4"/>
    </row>
    <row r="73" spans="1:5" x14ac:dyDescent="0.2">
      <c r="A73" s="5"/>
      <c r="B73" s="4"/>
      <c r="C73" s="4"/>
      <c r="D73" s="4"/>
      <c r="E73" s="4"/>
    </row>
    <row r="74" spans="1:5" x14ac:dyDescent="0.2">
      <c r="A74" s="5"/>
      <c r="B74" s="4"/>
      <c r="C74" s="4"/>
      <c r="D74" s="4"/>
      <c r="E74" s="4"/>
    </row>
    <row r="75" spans="1:5" x14ac:dyDescent="0.2">
      <c r="A75" s="5"/>
      <c r="B75" s="4"/>
      <c r="C75" s="4"/>
      <c r="D75" s="4"/>
      <c r="E75" s="4"/>
    </row>
    <row r="76" spans="1:5" x14ac:dyDescent="0.2">
      <c r="A76" s="5"/>
      <c r="B76" s="4"/>
      <c r="C76" s="4"/>
      <c r="D76" s="4"/>
      <c r="E76" s="4"/>
    </row>
    <row r="77" spans="1:5" x14ac:dyDescent="0.2">
      <c r="A77" s="5"/>
      <c r="B77" s="4"/>
      <c r="C77" s="4"/>
      <c r="D77" s="4"/>
      <c r="E77" s="4"/>
    </row>
    <row r="78" spans="1:5" x14ac:dyDescent="0.2">
      <c r="A78" s="5"/>
      <c r="B78" s="4"/>
      <c r="C78" s="4"/>
      <c r="D78" s="4"/>
      <c r="E78" s="4"/>
    </row>
    <row r="79" spans="1:5" x14ac:dyDescent="0.2">
      <c r="A79" s="5"/>
      <c r="B79" s="4"/>
      <c r="C79" s="4"/>
      <c r="D79" s="4"/>
      <c r="E79" s="4"/>
    </row>
    <row r="80" spans="1:5" x14ac:dyDescent="0.2">
      <c r="A80" s="5"/>
      <c r="B80" s="3"/>
      <c r="C80" s="4"/>
      <c r="D80" s="4"/>
      <c r="E80" s="4"/>
    </row>
    <row r="81" spans="1:5" x14ac:dyDescent="0.2">
      <c r="A81" s="5"/>
      <c r="B81" s="4"/>
      <c r="C81" s="4"/>
      <c r="D81" s="4"/>
      <c r="E81" s="4"/>
    </row>
    <row r="82" spans="1:5" x14ac:dyDescent="0.2">
      <c r="A82" s="5"/>
      <c r="B82" s="4"/>
      <c r="C82" s="4"/>
      <c r="D82" s="4"/>
      <c r="E82" s="4"/>
    </row>
    <row r="83" spans="1:5" x14ac:dyDescent="0.2">
      <c r="A83" s="5"/>
      <c r="B83" s="4"/>
      <c r="C83" s="4"/>
      <c r="D83" s="4"/>
      <c r="E83" s="4"/>
    </row>
    <row r="84" spans="1:5" x14ac:dyDescent="0.2">
      <c r="A84" s="5"/>
      <c r="B84" s="4"/>
      <c r="C84" s="4"/>
      <c r="D84" s="4"/>
      <c r="E84" s="4"/>
    </row>
    <row r="85" spans="1:5" x14ac:dyDescent="0.2">
      <c r="A85" s="5"/>
      <c r="B85" s="4"/>
      <c r="C85" s="4"/>
      <c r="D85" s="4"/>
      <c r="E85" s="4"/>
    </row>
    <row r="86" spans="1:5" x14ac:dyDescent="0.2">
      <c r="B86" s="4"/>
      <c r="C86" s="4"/>
      <c r="D86" s="4"/>
      <c r="E86" s="4"/>
    </row>
    <row r="87" spans="1:5" x14ac:dyDescent="0.2">
      <c r="B87" s="4"/>
      <c r="C87" s="4"/>
      <c r="D87" s="4"/>
      <c r="E87" s="4"/>
    </row>
    <row r="88" spans="1:5" x14ac:dyDescent="0.2">
      <c r="B88" s="4"/>
      <c r="C88" s="4"/>
      <c r="D88" s="4"/>
      <c r="E88" s="4"/>
    </row>
    <row r="89" spans="1:5" x14ac:dyDescent="0.25">
      <c r="B89" s="3"/>
      <c r="C89" s="3"/>
      <c r="D89" s="3"/>
      <c r="E89" s="3"/>
    </row>
    <row r="90" spans="1:5" x14ac:dyDescent="0.25">
      <c r="B90" s="3"/>
      <c r="C90" s="3"/>
      <c r="D90" s="3"/>
      <c r="E90" s="3"/>
    </row>
    <row r="91" spans="1:5" x14ac:dyDescent="0.25">
      <c r="B91" s="3"/>
      <c r="C91" s="3"/>
      <c r="D91" s="3"/>
      <c r="E91" s="3"/>
    </row>
    <row r="92" spans="1:5" x14ac:dyDescent="0.25">
      <c r="B92" s="3"/>
      <c r="C92" s="3"/>
      <c r="D92" s="3"/>
      <c r="E92" s="3"/>
    </row>
    <row r="93" spans="1:5" x14ac:dyDescent="0.25">
      <c r="B93" s="3"/>
      <c r="C93" s="3"/>
      <c r="D93" s="3"/>
      <c r="E93" s="3"/>
    </row>
    <row r="94" spans="1:5" x14ac:dyDescent="0.25">
      <c r="B94" s="3"/>
      <c r="C94" s="3"/>
      <c r="D94" s="3"/>
      <c r="E94" s="3"/>
    </row>
    <row r="95" spans="1:5" x14ac:dyDescent="0.25">
      <c r="B95" s="3"/>
      <c r="C95" s="3"/>
      <c r="D95" s="3"/>
      <c r="E95" s="3"/>
    </row>
    <row r="96" spans="1:5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  <row r="219" spans="2:5" x14ac:dyDescent="0.25">
      <c r="B219" s="3"/>
      <c r="C219" s="3"/>
      <c r="D219" s="3"/>
      <c r="E219" s="3"/>
    </row>
    <row r="220" spans="2:5" x14ac:dyDescent="0.25">
      <c r="B220" s="3"/>
      <c r="C220" s="3"/>
      <c r="D220" s="3"/>
      <c r="E220" s="3"/>
    </row>
    <row r="221" spans="2:5" x14ac:dyDescent="0.25">
      <c r="B221" s="3"/>
      <c r="C221" s="3"/>
      <c r="D221" s="3"/>
      <c r="E221" s="3"/>
    </row>
    <row r="222" spans="2:5" x14ac:dyDescent="0.25">
      <c r="B222" s="3"/>
      <c r="C222" s="3"/>
      <c r="D222" s="3"/>
      <c r="E222" s="3"/>
    </row>
    <row r="223" spans="2:5" x14ac:dyDescent="0.25">
      <c r="B223" s="3"/>
      <c r="C223" s="3"/>
      <c r="D223" s="3"/>
      <c r="E223" s="3"/>
    </row>
    <row r="224" spans="2:5" x14ac:dyDescent="0.25">
      <c r="B224" s="3"/>
      <c r="C224" s="3"/>
      <c r="D224" s="3"/>
      <c r="E224" s="3"/>
    </row>
    <row r="225" spans="2:5" x14ac:dyDescent="0.25">
      <c r="B225" s="3"/>
      <c r="C225" s="3"/>
      <c r="D225" s="3"/>
      <c r="E225" s="3"/>
    </row>
    <row r="226" spans="2:5" x14ac:dyDescent="0.25">
      <c r="B226" s="3"/>
      <c r="C226" s="3"/>
      <c r="D226" s="3"/>
      <c r="E226" s="3"/>
    </row>
    <row r="227" spans="2:5" x14ac:dyDescent="0.25">
      <c r="B227" s="3"/>
      <c r="C227" s="3"/>
      <c r="D227" s="3"/>
      <c r="E227" s="3"/>
    </row>
    <row r="228" spans="2:5" x14ac:dyDescent="0.25">
      <c r="B228" s="3"/>
      <c r="C228" s="3"/>
      <c r="D228" s="3"/>
      <c r="E228" s="3"/>
    </row>
    <row r="229" spans="2:5" x14ac:dyDescent="0.25">
      <c r="B229" s="3"/>
      <c r="C229" s="3"/>
      <c r="D229" s="3"/>
      <c r="E229" s="3"/>
    </row>
    <row r="230" spans="2:5" x14ac:dyDescent="0.25">
      <c r="B230" s="3"/>
      <c r="C230" s="3"/>
      <c r="D230" s="3"/>
      <c r="E230" s="3"/>
    </row>
    <row r="231" spans="2:5" x14ac:dyDescent="0.25">
      <c r="B231" s="3"/>
      <c r="C231" s="3"/>
      <c r="D231" s="3"/>
      <c r="E231" s="3"/>
    </row>
    <row r="232" spans="2:5" x14ac:dyDescent="0.25">
      <c r="B232" s="3"/>
      <c r="C232" s="3"/>
      <c r="D232" s="3"/>
      <c r="E232" s="3"/>
    </row>
    <row r="233" spans="2:5" x14ac:dyDescent="0.25">
      <c r="B233" s="3"/>
      <c r="C233" s="3"/>
      <c r="D233" s="3"/>
      <c r="E233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39370078740157499" bottom="0.39370078740157499" header="0" footer="0"/>
  <pageSetup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seminarios</vt:lpstr>
      <vt:lpstr>seminarios!Títulos_a_imprimir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2020-05-24T19:13:45Z</dcterms:created>
  <dcterms:modified xsi:type="dcterms:W3CDTF">2020-05-24T19:13:54Z</dcterms:modified>
</cp:coreProperties>
</file>