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gram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B22" i="1"/>
  <c r="C8" i="1" s="1"/>
  <c r="D22" i="1"/>
  <c r="E22" i="1"/>
  <c r="F22" i="1" s="1"/>
  <c r="E32" i="1"/>
  <c r="E35" i="1" s="1"/>
  <c r="H32" i="1"/>
  <c r="E33" i="1"/>
  <c r="H33" i="1"/>
  <c r="B35" i="1"/>
  <c r="C35" i="1"/>
  <c r="D35" i="1"/>
  <c r="F35" i="1"/>
  <c r="G35" i="1"/>
  <c r="H35" i="1"/>
  <c r="C20" i="1" l="1"/>
  <c r="C19" i="1"/>
  <c r="C18" i="1"/>
  <c r="C17" i="1"/>
  <c r="C16" i="1"/>
  <c r="C15" i="1"/>
  <c r="C14" i="1"/>
  <c r="C13" i="1"/>
  <c r="C12" i="1"/>
  <c r="C11" i="1"/>
  <c r="C10" i="1"/>
  <c r="C9" i="1"/>
  <c r="C22" i="1" s="1"/>
</calcChain>
</file>

<file path=xl/sharedStrings.xml><?xml version="1.0" encoding="utf-8"?>
<sst xmlns="http://schemas.openxmlformats.org/spreadsheetml/2006/main" count="39" uniqueCount="31">
  <si>
    <t>FUENTE: Dirección General de Orientación y Atención Educativa,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</si>
  <si>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Alumnos que concluyeron su servicio social en 2019, sin considerar la fecha de inicio.</t>
    </r>
  </si>
  <si>
    <t>T O T A L</t>
  </si>
  <si>
    <t>Dirección General de Incorporación y Revalidación de Estudios</t>
  </si>
  <si>
    <t>Universidad Nacional Autónoma de México</t>
  </si>
  <si>
    <t>Total</t>
  </si>
  <si>
    <t>Mujeres</t>
  </si>
  <si>
    <t>Hombres</t>
  </si>
  <si>
    <r>
      <t>Cartas únicas de liberación</t>
    </r>
    <r>
      <rPr>
        <b/>
        <vertAlign val="superscript"/>
        <sz val="8"/>
        <rFont val="Arial"/>
        <family val="2"/>
      </rPr>
      <t>a</t>
    </r>
  </si>
  <si>
    <t>Registros de alumnos de servicio social</t>
  </si>
  <si>
    <t>Demanda Total</t>
  </si>
  <si>
    <t>DEMANDA, REGISTRO Y CARTAS DE LIBERACIÓN</t>
  </si>
  <si>
    <t>UNAM. SERVICIO SOCIAL</t>
  </si>
  <si>
    <t>Seguridad Energética</t>
  </si>
  <si>
    <t>Seguridad Alimentaria</t>
  </si>
  <si>
    <t>Salud</t>
  </si>
  <si>
    <t>Medios de Comunicación</t>
  </si>
  <si>
    <t>Medio Ambiente y Desarrollo Sostenible</t>
  </si>
  <si>
    <t>Fortalecimiento de la Administración Pública</t>
  </si>
  <si>
    <t>Equipamiento e Infraestructura Urbana y Rural</t>
  </si>
  <si>
    <t>Educación</t>
  </si>
  <si>
    <t>Desarrollo Social</t>
  </si>
  <si>
    <t>Desarrollo de Investigación</t>
  </si>
  <si>
    <t>Derechos Humanos, Seguridad Pública y Jurídica</t>
  </si>
  <si>
    <t>Ciencia, Tecnología e Innovación</t>
  </si>
  <si>
    <t>Arte, Cultura y Recreación</t>
  </si>
  <si>
    <t>Alumnos registrados</t>
  </si>
  <si>
    <t>% de programas validados</t>
  </si>
  <si>
    <t>Total de programas validados</t>
  </si>
  <si>
    <t>Programas</t>
  </si>
  <si>
    <t>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</si>
</sst>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8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2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9%20servicio%20social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mn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40"/>
  <sheetViews>
    <sheetView tabSelected="1" zoomScaleNormal="100" workbookViewId="0">
      <selection sqref="A1:F1"/>
    </sheetView>
  </sheetViews>
  <sheetFormatPr baseColWidth="10" defaultColWidth="10.7109375" defaultRowHeight="12.75" x14ac:dyDescent="0.2"/>
  <cols>
    <col min="1" max="1" width="62" style="1" customWidth="1"/>
    <col min="2" max="2" width="13.42578125" style="1" customWidth="1"/>
    <col min="3" max="3" width="15.28515625" style="1" customWidth="1"/>
    <col min="4" max="7" width="12.7109375" style="1" customWidth="1"/>
    <col min="8" max="8" width="11.85546875" style="1" customWidth="1"/>
    <col min="9" max="16384" width="10.7109375" style="1"/>
  </cols>
  <sheetData>
    <row r="1" spans="1:7" ht="15" customHeight="1" x14ac:dyDescent="0.2">
      <c r="A1" s="37" t="s">
        <v>12</v>
      </c>
      <c r="B1" s="37"/>
      <c r="C1" s="37"/>
      <c r="D1" s="37"/>
      <c r="E1" s="37"/>
      <c r="F1" s="37"/>
      <c r="G1" s="36"/>
    </row>
    <row r="2" spans="1:7" ht="15" customHeight="1" x14ac:dyDescent="0.2">
      <c r="A2" s="37" t="s">
        <v>30</v>
      </c>
      <c r="B2" s="37"/>
      <c r="C2" s="37"/>
      <c r="D2" s="37"/>
      <c r="E2" s="37"/>
      <c r="F2" s="37"/>
      <c r="G2" s="36"/>
    </row>
    <row r="3" spans="1:7" ht="15" customHeight="1" x14ac:dyDescent="0.2">
      <c r="A3" s="35">
        <v>2019</v>
      </c>
      <c r="B3" s="35"/>
      <c r="C3" s="35"/>
      <c r="D3" s="35"/>
      <c r="E3" s="35"/>
      <c r="F3" s="35"/>
      <c r="G3" s="34"/>
    </row>
    <row r="4" spans="1:7" ht="15" customHeight="1" x14ac:dyDescent="0.2">
      <c r="A4" s="33"/>
      <c r="B4" s="33"/>
      <c r="C4" s="33"/>
      <c r="D4" s="33"/>
    </row>
    <row r="5" spans="1:7" s="31" customFormat="1" x14ac:dyDescent="0.2">
      <c r="A5" s="32" t="s">
        <v>29</v>
      </c>
      <c r="B5" s="16" t="s">
        <v>28</v>
      </c>
      <c r="C5" s="16" t="s">
        <v>27</v>
      </c>
      <c r="D5" s="16" t="s">
        <v>26</v>
      </c>
      <c r="E5" s="16"/>
      <c r="F5" s="16" t="s">
        <v>5</v>
      </c>
    </row>
    <row r="6" spans="1:7" s="31" customFormat="1" ht="21" customHeight="1" x14ac:dyDescent="0.2">
      <c r="A6" s="32"/>
      <c r="B6" s="16"/>
      <c r="C6" s="16"/>
      <c r="D6" s="15" t="s">
        <v>7</v>
      </c>
      <c r="E6" s="15" t="s">
        <v>6</v>
      </c>
      <c r="F6" s="16"/>
    </row>
    <row r="7" spans="1:7" s="26" customFormat="1" ht="9" customHeight="1" x14ac:dyDescent="0.2">
      <c r="A7" s="30"/>
      <c r="B7" s="30"/>
      <c r="C7" s="30"/>
      <c r="D7" s="29"/>
    </row>
    <row r="8" spans="1:7" s="26" customFormat="1" ht="15" customHeight="1" x14ac:dyDescent="0.2">
      <c r="A8" s="28" t="s">
        <v>25</v>
      </c>
      <c r="B8" s="9">
        <v>341</v>
      </c>
      <c r="C8" s="24">
        <f>(B8*100)/B22</f>
        <v>5.5938320209973753</v>
      </c>
      <c r="D8" s="27">
        <v>837</v>
      </c>
      <c r="E8" s="23">
        <v>521</v>
      </c>
      <c r="F8" s="23">
        <f>SUM(D8:E8)</f>
        <v>1358</v>
      </c>
      <c r="G8" s="22"/>
    </row>
    <row r="9" spans="1:7" s="26" customFormat="1" ht="15" customHeight="1" x14ac:dyDescent="0.2">
      <c r="A9" s="28" t="s">
        <v>24</v>
      </c>
      <c r="B9" s="9">
        <v>1244</v>
      </c>
      <c r="C9" s="24">
        <f>(B9*100)/B22</f>
        <v>20.406824146981627</v>
      </c>
      <c r="D9" s="27">
        <v>1351</v>
      </c>
      <c r="E9" s="23">
        <v>2020</v>
      </c>
      <c r="F9" s="23">
        <f>SUM(D9:E9)</f>
        <v>3371</v>
      </c>
      <c r="G9" s="22"/>
    </row>
    <row r="10" spans="1:7" s="26" customFormat="1" ht="15" customHeight="1" x14ac:dyDescent="0.2">
      <c r="A10" s="28" t="s">
        <v>23</v>
      </c>
      <c r="B10" s="9">
        <v>233</v>
      </c>
      <c r="C10" s="24">
        <f>(B10*100)/B22</f>
        <v>3.8221784776902887</v>
      </c>
      <c r="D10" s="27">
        <v>1305</v>
      </c>
      <c r="E10" s="23">
        <v>899</v>
      </c>
      <c r="F10" s="23">
        <f>SUM(D10:E10)</f>
        <v>2204</v>
      </c>
      <c r="G10" s="22"/>
    </row>
    <row r="11" spans="1:7" s="26" customFormat="1" ht="15" customHeight="1" x14ac:dyDescent="0.2">
      <c r="A11" s="28" t="s">
        <v>22</v>
      </c>
      <c r="B11" s="9">
        <v>365</v>
      </c>
      <c r="C11" s="24">
        <f>(B11*100)/B22</f>
        <v>5.9875328083989503</v>
      </c>
      <c r="D11" s="27">
        <v>558</v>
      </c>
      <c r="E11" s="23">
        <v>419</v>
      </c>
      <c r="F11" s="23">
        <f>SUM(D11:E11)</f>
        <v>977</v>
      </c>
      <c r="G11" s="22"/>
    </row>
    <row r="12" spans="1:7" s="26" customFormat="1" ht="15" customHeight="1" x14ac:dyDescent="0.2">
      <c r="A12" s="28" t="s">
        <v>21</v>
      </c>
      <c r="B12" s="9">
        <v>328</v>
      </c>
      <c r="C12" s="24">
        <f>(B12*100)/B22</f>
        <v>5.3805774278215219</v>
      </c>
      <c r="D12" s="27">
        <v>991</v>
      </c>
      <c r="E12" s="23">
        <v>689</v>
      </c>
      <c r="F12" s="23">
        <f>SUM(D12:E12)</f>
        <v>1680</v>
      </c>
      <c r="G12" s="22"/>
    </row>
    <row r="13" spans="1:7" s="26" customFormat="1" ht="15" customHeight="1" x14ac:dyDescent="0.2">
      <c r="A13" s="28" t="s">
        <v>20</v>
      </c>
      <c r="B13" s="9">
        <v>1270</v>
      </c>
      <c r="C13" s="24">
        <f>(B13*100)/B22</f>
        <v>20.833333333333332</v>
      </c>
      <c r="D13" s="27">
        <v>3842</v>
      </c>
      <c r="E13" s="23">
        <v>3567</v>
      </c>
      <c r="F13" s="23">
        <f>SUM(D13:E13)</f>
        <v>7409</v>
      </c>
      <c r="G13" s="22"/>
    </row>
    <row r="14" spans="1:7" s="26" customFormat="1" ht="15" customHeight="1" x14ac:dyDescent="0.2">
      <c r="A14" s="28" t="s">
        <v>19</v>
      </c>
      <c r="B14" s="9">
        <v>131</v>
      </c>
      <c r="C14" s="24">
        <f>(B14*100)/B22</f>
        <v>2.1489501312335957</v>
      </c>
      <c r="D14" s="27">
        <v>117</v>
      </c>
      <c r="E14" s="23">
        <v>250</v>
      </c>
      <c r="F14" s="23">
        <f>SUM(D14:E14)</f>
        <v>367</v>
      </c>
      <c r="G14" s="22"/>
    </row>
    <row r="15" spans="1:7" s="26" customFormat="1" ht="15" customHeight="1" x14ac:dyDescent="0.2">
      <c r="A15" s="28" t="s">
        <v>18</v>
      </c>
      <c r="B15" s="9">
        <v>767</v>
      </c>
      <c r="C15" s="24">
        <f>(B15*100)/B22</f>
        <v>12.582020997375327</v>
      </c>
      <c r="D15" s="27">
        <v>3161</v>
      </c>
      <c r="E15" s="23">
        <v>2697</v>
      </c>
      <c r="F15" s="23">
        <f>SUM(D15:E15)</f>
        <v>5858</v>
      </c>
      <c r="G15" s="22"/>
    </row>
    <row r="16" spans="1:7" s="26" customFormat="1" ht="15" customHeight="1" x14ac:dyDescent="0.2">
      <c r="A16" s="28" t="s">
        <v>17</v>
      </c>
      <c r="B16" s="9">
        <v>472</v>
      </c>
      <c r="C16" s="24">
        <f>(B16*100)/B22</f>
        <v>7.742782152230971</v>
      </c>
      <c r="D16" s="27">
        <v>408</v>
      </c>
      <c r="E16" s="23">
        <v>312</v>
      </c>
      <c r="F16" s="23">
        <f>SUM(D16:E16)</f>
        <v>720</v>
      </c>
      <c r="G16" s="22"/>
    </row>
    <row r="17" spans="1:8" ht="15" customHeight="1" x14ac:dyDescent="0.2">
      <c r="A17" s="21" t="s">
        <v>16</v>
      </c>
      <c r="B17" s="9">
        <v>173</v>
      </c>
      <c r="C17" s="24">
        <f>(B17*100)/B22</f>
        <v>2.8379265091863517</v>
      </c>
      <c r="D17" s="25">
        <v>274</v>
      </c>
      <c r="E17" s="23">
        <v>206</v>
      </c>
      <c r="F17" s="23">
        <f>SUM(D17:E17)</f>
        <v>480</v>
      </c>
      <c r="G17" s="22"/>
    </row>
    <row r="18" spans="1:8" ht="15" customHeight="1" x14ac:dyDescent="0.2">
      <c r="A18" s="21" t="s">
        <v>15</v>
      </c>
      <c r="B18" s="9">
        <v>703</v>
      </c>
      <c r="C18" s="24">
        <f>(B18*100)/B22</f>
        <v>11.532152230971128</v>
      </c>
      <c r="D18" s="20">
        <v>2516</v>
      </c>
      <c r="E18" s="23">
        <v>1072</v>
      </c>
      <c r="F18" s="23">
        <f>SUM(D18:E18)</f>
        <v>3588</v>
      </c>
      <c r="G18" s="22"/>
    </row>
    <row r="19" spans="1:8" ht="15" customHeight="1" x14ac:dyDescent="0.2">
      <c r="A19" s="21" t="s">
        <v>14</v>
      </c>
      <c r="B19" s="9">
        <v>41</v>
      </c>
      <c r="C19" s="24">
        <f>(B19*100)/B22</f>
        <v>0.67257217847769024</v>
      </c>
      <c r="D19" s="20">
        <v>93</v>
      </c>
      <c r="E19" s="23">
        <v>51</v>
      </c>
      <c r="F19" s="23">
        <f>SUM(D19:E19)</f>
        <v>144</v>
      </c>
      <c r="G19" s="22"/>
    </row>
    <row r="20" spans="1:8" ht="15" customHeight="1" x14ac:dyDescent="0.2">
      <c r="A20" s="21" t="s">
        <v>13</v>
      </c>
      <c r="B20" s="9">
        <v>28</v>
      </c>
      <c r="C20" s="24">
        <f>(B20*100)/B22</f>
        <v>0.45931758530183725</v>
      </c>
      <c r="D20" s="20">
        <v>48</v>
      </c>
      <c r="E20" s="23">
        <v>60</v>
      </c>
      <c r="F20" s="23">
        <f>SUM(D20:E20)</f>
        <v>108</v>
      </c>
      <c r="G20" s="22"/>
    </row>
    <row r="21" spans="1:8" ht="9" customHeight="1" x14ac:dyDescent="0.2">
      <c r="A21" s="21"/>
      <c r="B21" s="21"/>
      <c r="C21" s="21"/>
      <c r="D21" s="20"/>
      <c r="E21" s="5"/>
      <c r="F21" s="5"/>
    </row>
    <row r="22" spans="1:8" ht="15" customHeight="1" x14ac:dyDescent="0.2">
      <c r="A22" s="8" t="s">
        <v>2</v>
      </c>
      <c r="B22" s="7">
        <f>SUM(B8:B21)</f>
        <v>6096</v>
      </c>
      <c r="C22" s="7">
        <f>SUM(C8:C21)</f>
        <v>99.999999999999972</v>
      </c>
      <c r="D22" s="6">
        <f>SUM(D8:D20)</f>
        <v>15501</v>
      </c>
      <c r="E22" s="6">
        <f>SUM(E8:E20)</f>
        <v>12763</v>
      </c>
      <c r="F22" s="6">
        <f>SUM(D22:E22)</f>
        <v>28264</v>
      </c>
    </row>
    <row r="23" spans="1:8" ht="12.75" customHeight="1" x14ac:dyDescent="0.2">
      <c r="G23" s="5"/>
    </row>
    <row r="25" spans="1:8" ht="15" customHeight="1" x14ac:dyDescent="0.2">
      <c r="A25" s="19" t="s">
        <v>12</v>
      </c>
      <c r="B25" s="19"/>
      <c r="C25" s="19"/>
      <c r="D25" s="19"/>
      <c r="E25" s="19"/>
      <c r="F25" s="19"/>
      <c r="G25" s="19"/>
      <c r="H25" s="19"/>
    </row>
    <row r="26" spans="1:8" ht="15" customHeight="1" x14ac:dyDescent="0.2">
      <c r="A26" s="19" t="s">
        <v>11</v>
      </c>
      <c r="B26" s="19"/>
      <c r="C26" s="19"/>
      <c r="D26" s="19"/>
      <c r="E26" s="19"/>
      <c r="F26" s="19"/>
      <c r="G26" s="19"/>
      <c r="H26" s="19"/>
    </row>
    <row r="27" spans="1:8" ht="15" customHeight="1" x14ac:dyDescent="0.2">
      <c r="A27" s="19">
        <v>2019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2">
      <c r="A28" s="18"/>
      <c r="B28" s="18"/>
      <c r="C28" s="18"/>
      <c r="D28" s="18"/>
      <c r="E28" s="18"/>
      <c r="F28" s="18"/>
      <c r="G28" s="18"/>
    </row>
    <row r="29" spans="1:8" s="5" customFormat="1" ht="22.5" customHeight="1" x14ac:dyDescent="0.2">
      <c r="A29" s="17"/>
      <c r="B29" s="16" t="s">
        <v>10</v>
      </c>
      <c r="C29" s="16" t="s">
        <v>9</v>
      </c>
      <c r="D29" s="16"/>
      <c r="E29" s="16"/>
      <c r="F29" s="16" t="s">
        <v>8</v>
      </c>
      <c r="G29" s="16"/>
      <c r="H29" s="16"/>
    </row>
    <row r="30" spans="1:8" s="5" customFormat="1" ht="22.5" customHeight="1" x14ac:dyDescent="0.2">
      <c r="A30" s="17"/>
      <c r="B30" s="16"/>
      <c r="C30" s="15" t="s">
        <v>7</v>
      </c>
      <c r="D30" s="15" t="s">
        <v>6</v>
      </c>
      <c r="E30" s="15" t="s">
        <v>5</v>
      </c>
      <c r="F30" s="15" t="s">
        <v>7</v>
      </c>
      <c r="G30" s="15" t="s">
        <v>6</v>
      </c>
      <c r="H30" s="15" t="s">
        <v>5</v>
      </c>
    </row>
    <row r="31" spans="1:8" s="12" customFormat="1" ht="9" customHeight="1" x14ac:dyDescent="0.2">
      <c r="A31" s="14"/>
      <c r="B31" s="14"/>
      <c r="C31" s="14"/>
      <c r="D31" s="13"/>
      <c r="E31" s="13"/>
      <c r="F31" s="13"/>
      <c r="G31" s="13"/>
    </row>
    <row r="32" spans="1:8" s="5" customFormat="1" ht="15" customHeight="1" x14ac:dyDescent="0.2">
      <c r="A32" s="5" t="s">
        <v>4</v>
      </c>
      <c r="B32" s="11">
        <v>157033</v>
      </c>
      <c r="C32" s="10">
        <v>14466</v>
      </c>
      <c r="D32" s="9">
        <v>12113</v>
      </c>
      <c r="E32" s="11">
        <f>SUM(C32:D32)</f>
        <v>26579</v>
      </c>
      <c r="F32" s="9">
        <v>13576</v>
      </c>
      <c r="G32" s="9">
        <v>11202</v>
      </c>
      <c r="H32" s="10">
        <f>SUM(F32:G32)</f>
        <v>24778</v>
      </c>
    </row>
    <row r="33" spans="1:8" s="5" customFormat="1" ht="15" customHeight="1" x14ac:dyDescent="0.2">
      <c r="A33" s="5" t="s">
        <v>3</v>
      </c>
      <c r="C33" s="10">
        <v>1035</v>
      </c>
      <c r="D33" s="9">
        <v>650</v>
      </c>
      <c r="E33" s="11">
        <f>SUM(C33:D33)</f>
        <v>1685</v>
      </c>
      <c r="F33" s="9">
        <v>971</v>
      </c>
      <c r="G33" s="9">
        <v>601</v>
      </c>
      <c r="H33" s="10">
        <f>SUM(F33:G33)</f>
        <v>1572</v>
      </c>
    </row>
    <row r="34" spans="1:8" s="5" customFormat="1" ht="9" customHeight="1" x14ac:dyDescent="0.2">
      <c r="D34" s="9"/>
      <c r="E34" s="9"/>
      <c r="F34" s="9"/>
      <c r="G34" s="9"/>
    </row>
    <row r="35" spans="1:8" s="5" customFormat="1" ht="15" customHeight="1" x14ac:dyDescent="0.2">
      <c r="A35" s="8" t="s">
        <v>2</v>
      </c>
      <c r="B35" s="7">
        <f>SUM(B32:B33)</f>
        <v>157033</v>
      </c>
      <c r="C35" s="6">
        <f>SUM(C32:C33)</f>
        <v>15501</v>
      </c>
      <c r="D35" s="6">
        <f>SUM(D32:D33)</f>
        <v>12763</v>
      </c>
      <c r="E35" s="6">
        <f>SUM(E32:E33)</f>
        <v>28264</v>
      </c>
      <c r="F35" s="6">
        <f>SUM(F32:F33)</f>
        <v>14547</v>
      </c>
      <c r="G35" s="6">
        <f>SUM(G32:G33)</f>
        <v>11803</v>
      </c>
      <c r="H35" s="6">
        <f>SUM(H32:H33)</f>
        <v>26350</v>
      </c>
    </row>
    <row r="36" spans="1:8" ht="12.75" customHeight="1" x14ac:dyDescent="0.2"/>
    <row r="37" spans="1:8" ht="12.75" customHeight="1" x14ac:dyDescent="0.2">
      <c r="A37" s="2" t="s">
        <v>1</v>
      </c>
      <c r="B37" s="2"/>
      <c r="C37" s="2"/>
      <c r="D37" s="4"/>
    </row>
    <row r="38" spans="1:8" ht="12.75" customHeight="1" x14ac:dyDescent="0.2"/>
    <row r="39" spans="1:8" ht="12.75" customHeight="1" x14ac:dyDescent="0.2">
      <c r="A39" s="3" t="s">
        <v>0</v>
      </c>
      <c r="B39" s="3"/>
      <c r="C39" s="3"/>
      <c r="D39" s="2"/>
    </row>
    <row r="40" spans="1:8" ht="12.75" customHeight="1" x14ac:dyDescent="0.2"/>
  </sheetData>
  <mergeCells count="13">
    <mergeCell ref="B5:B6"/>
    <mergeCell ref="C5:C6"/>
    <mergeCell ref="D5:E5"/>
    <mergeCell ref="F5:F6"/>
    <mergeCell ref="A1:F1"/>
    <mergeCell ref="A2:F2"/>
    <mergeCell ref="A3:F3"/>
    <mergeCell ref="C29:E29"/>
    <mergeCell ref="B29:B30"/>
    <mergeCell ref="F29:H29"/>
    <mergeCell ref="A25:H25"/>
    <mergeCell ref="A26:H26"/>
    <mergeCell ref="A27:H27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 r:id="rId1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2020-05-20T00:43:03Z</dcterms:created>
  <dcterms:modified xsi:type="dcterms:W3CDTF">2020-05-20T00:43:29Z</dcterms:modified>
</cp:coreProperties>
</file>