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técnico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gresoBac2002">#REF!</definedName>
    <definedName name="EgresoFinal">#REF!</definedName>
    <definedName name="lic" localSheetId="0">'[1]lic x car_op'!$A$7:$D$649</definedName>
    <definedName name="lic">#REF!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B7" i="1" l="1"/>
  <c r="B8" i="1"/>
  <c r="C8" i="1"/>
  <c r="C7" i="1" s="1"/>
  <c r="D9" i="1"/>
  <c r="B12" i="1"/>
  <c r="B11" i="1" s="1"/>
  <c r="B23" i="1" s="1"/>
  <c r="C12" i="1"/>
  <c r="D12" i="1"/>
  <c r="D13" i="1"/>
  <c r="D14" i="1"/>
  <c r="B15" i="1"/>
  <c r="C15" i="1"/>
  <c r="C11" i="1" s="1"/>
  <c r="D16" i="1"/>
  <c r="D17" i="1"/>
  <c r="B18" i="1"/>
  <c r="C18" i="1"/>
  <c r="D18" i="1"/>
  <c r="D19" i="1"/>
  <c r="D20" i="1"/>
  <c r="D21" i="1"/>
  <c r="D11" i="1" l="1"/>
  <c r="D7" i="1"/>
  <c r="C23" i="1"/>
  <c r="D15" i="1"/>
  <c r="D8" i="1"/>
  <c r="D23" i="1" l="1"/>
</calcChain>
</file>

<file path=xl/sharedStrings.xml><?xml version="1.0" encoding="utf-8"?>
<sst xmlns="http://schemas.openxmlformats.org/spreadsheetml/2006/main" count="23" uniqueCount="19">
  <si>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</si>
  <si>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títulos expedidos del Sistema Universidad Abierta y Educación a Distancia se reportan en la tabla correspondiente.</t>
    </r>
  </si>
  <si>
    <t>T O T A L</t>
  </si>
  <si>
    <t>Trabajo profesional</t>
  </si>
  <si>
    <t>Tesis o tesina y examen profesional</t>
  </si>
  <si>
    <t>Examen General de conocimientos</t>
  </si>
  <si>
    <t>Escuela Nacional de Enfermería y Obstetricia</t>
  </si>
  <si>
    <t>Servicio social</t>
  </si>
  <si>
    <t>Facultad de Estudios Superiores "Zaragoza"</t>
  </si>
  <si>
    <t>Facultad de Estudios Superiores "Iztacala"</t>
  </si>
  <si>
    <r>
      <t>TÉCNICO</t>
    </r>
    <r>
      <rPr>
        <b/>
        <vertAlign val="superscript"/>
        <sz val="10"/>
        <rFont val="Arial"/>
        <family val="2"/>
      </rPr>
      <t>a</t>
    </r>
  </si>
  <si>
    <t>Facultad de Filosofía y Letras</t>
  </si>
  <si>
    <t>TÉCNICO PROFESIONAL</t>
  </si>
  <si>
    <t>Total</t>
  </si>
  <si>
    <t>Mujeres</t>
  </si>
  <si>
    <t>Hombres</t>
  </si>
  <si>
    <t>Entidad académica / Opción de titulación</t>
  </si>
  <si>
    <t>TÉCNICO PROFESIONAL Y TÉCNICO</t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</si>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</sst>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2" fillId="0" borderId="0" xfId="1" applyFont="1" applyAlignment="1"/>
    <xf numFmtId="0" fontId="2" fillId="0" borderId="0" xfId="1" applyFont="1" applyAlignment="1">
      <alignment vertical="center"/>
    </xf>
    <xf numFmtId="164" fontId="3" fillId="0" borderId="0" xfId="2" applyNumberFormat="1" applyFont="1"/>
    <xf numFmtId="3" fontId="2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1" applyNumberFormat="1" applyFont="1" applyBorder="1" applyAlignment="1">
      <alignment horizontal="left" vertical="center" indent="1"/>
    </xf>
    <xf numFmtId="3" fontId="6" fillId="2" borderId="0" xfId="3" applyNumberFormat="1" applyFont="1" applyFill="1" applyAlignment="1">
      <alignment vertical="center"/>
    </xf>
    <xf numFmtId="1" fontId="6" fillId="2" borderId="0" xfId="3" applyNumberFormat="1" applyFont="1" applyFill="1" applyAlignment="1">
      <alignment vertical="center"/>
    </xf>
    <xf numFmtId="3" fontId="2" fillId="0" borderId="0" xfId="1" applyNumberFormat="1" applyFont="1" applyBorder="1" applyAlignment="1">
      <alignment horizontal="left" vertical="center"/>
    </xf>
    <xf numFmtId="0" fontId="0" fillId="0" borderId="0" xfId="0" applyNumberFormat="1" applyAlignment="1"/>
    <xf numFmtId="0" fontId="2" fillId="0" borderId="0" xfId="0" applyFont="1" applyAlignment="1">
      <alignment horizontal="left" vertical="center" indent="2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horizontal="left" vertical="center" indent="2"/>
    </xf>
    <xf numFmtId="3" fontId="6" fillId="0" borderId="0" xfId="1" applyNumberFormat="1" applyFont="1" applyBorder="1" applyAlignment="1">
      <alignment horizontal="left" vertical="center" indent="1"/>
    </xf>
    <xf numFmtId="3" fontId="9" fillId="2" borderId="0" xfId="1" applyNumberFormat="1" applyFont="1" applyFill="1" applyBorder="1" applyAlignment="1">
      <alignment horizontal="center" vertical="center"/>
    </xf>
    <xf numFmtId="1" fontId="9" fillId="2" borderId="0" xfId="3" applyNumberFormat="1" applyFont="1" applyFill="1" applyBorder="1" applyAlignment="1">
      <alignment horizontal="center" vertical="center"/>
    </xf>
    <xf numFmtId="3" fontId="6" fillId="0" borderId="0" xfId="4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 wrapText="1"/>
    </xf>
    <xf numFmtId="1" fontId="6" fillId="0" borderId="0" xfId="1" applyNumberFormat="1" applyFont="1" applyAlignment="1">
      <alignment horizontal="center" vertical="center"/>
    </xf>
  </cellXfs>
  <cellStyles count="7">
    <cellStyle name="Normal" xfId="0" builtinId="0"/>
    <cellStyle name="Normal 2" xfId="5"/>
    <cellStyle name="Normal_exp_lic" xfId="4"/>
    <cellStyle name="Normal_exp_sua" xfId="3"/>
    <cellStyle name="Normal_exp_tec" xfId="1"/>
    <cellStyle name="Porcentaje 2" xfId="2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.%20Jes&#250;s\Downloads\0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263</v>
          </cell>
          <cell r="C7">
            <v>219</v>
          </cell>
          <cell r="D7">
            <v>482</v>
          </cell>
        </row>
        <row r="8">
          <cell r="A8" t="str">
            <v>Arquitectura</v>
          </cell>
          <cell r="B8">
            <v>239</v>
          </cell>
          <cell r="C8">
            <v>187</v>
          </cell>
          <cell r="D8">
            <v>426</v>
          </cell>
        </row>
        <row r="9">
          <cell r="A9" t="str">
            <v>Facultad de Arquitectura</v>
          </cell>
          <cell r="B9">
            <v>312</v>
          </cell>
          <cell r="C9">
            <v>187</v>
          </cell>
          <cell r="D9">
            <v>499</v>
          </cell>
        </row>
        <row r="10">
          <cell r="A10" t="str">
            <v>Arquitectura</v>
          </cell>
          <cell r="B10">
            <v>284</v>
          </cell>
          <cell r="C10">
            <v>166</v>
          </cell>
          <cell r="D10">
            <v>450</v>
          </cell>
        </row>
        <row r="11">
          <cell r="A11" t="str">
            <v>Seminario de tesis o tesina</v>
          </cell>
          <cell r="B11">
            <v>116</v>
          </cell>
          <cell r="C11">
            <v>75</v>
          </cell>
          <cell r="D11">
            <v>191</v>
          </cell>
        </row>
        <row r="12">
          <cell r="A12" t="str">
            <v>Tesis o tesina y examen profesional</v>
          </cell>
          <cell r="B12">
            <v>96</v>
          </cell>
          <cell r="C12">
            <v>50</v>
          </cell>
          <cell r="D12">
            <v>146</v>
          </cell>
        </row>
        <row r="13">
          <cell r="A13" t="str">
            <v>Trabajo profesional</v>
          </cell>
          <cell r="B13">
            <v>39</v>
          </cell>
          <cell r="C13">
            <v>15</v>
          </cell>
          <cell r="D13">
            <v>54</v>
          </cell>
        </row>
        <row r="14">
          <cell r="A14" t="str">
            <v>Ampliación y profundización de conocimientos</v>
          </cell>
          <cell r="B14">
            <v>4</v>
          </cell>
          <cell r="C14">
            <v>13</v>
          </cell>
          <cell r="D14">
            <v>17</v>
          </cell>
        </row>
        <row r="15">
          <cell r="A15" t="str">
            <v>Estudios en posgrado</v>
          </cell>
          <cell r="B15">
            <v>9</v>
          </cell>
          <cell r="C15">
            <v>3</v>
          </cell>
          <cell r="D15">
            <v>12</v>
          </cell>
        </row>
        <row r="16">
          <cell r="A16" t="str">
            <v>Actividad de investigación</v>
          </cell>
          <cell r="B16">
            <v>0</v>
          </cell>
          <cell r="C16">
            <v>2</v>
          </cell>
          <cell r="D16">
            <v>2</v>
          </cell>
        </row>
        <row r="17">
          <cell r="A17" t="str">
            <v>Examen general de conocimientos</v>
          </cell>
          <cell r="B17">
            <v>2</v>
          </cell>
          <cell r="C17">
            <v>0</v>
          </cell>
          <cell r="D17">
            <v>2</v>
          </cell>
        </row>
        <row r="18">
          <cell r="A18" t="str">
            <v>Servicio social</v>
          </cell>
          <cell r="B18">
            <v>0</v>
          </cell>
          <cell r="C18">
            <v>1</v>
          </cell>
          <cell r="D18">
            <v>1</v>
          </cell>
        </row>
        <row r="19">
          <cell r="A19" t="str">
            <v>Otras</v>
          </cell>
          <cell r="B19">
            <v>18</v>
          </cell>
          <cell r="C19">
            <v>7</v>
          </cell>
          <cell r="D19">
            <v>25</v>
          </cell>
        </row>
        <row r="20">
          <cell r="A20" t="str">
            <v>Arquitectura de Paisaje</v>
          </cell>
          <cell r="B20">
            <v>4</v>
          </cell>
          <cell r="C20">
            <v>6</v>
          </cell>
          <cell r="D20">
            <v>10</v>
          </cell>
        </row>
        <row r="21">
          <cell r="A21" t="str">
            <v>Seminario de tesis o tesina</v>
          </cell>
          <cell r="B21">
            <v>3</v>
          </cell>
          <cell r="C21">
            <v>3</v>
          </cell>
          <cell r="D21">
            <v>6</v>
          </cell>
        </row>
        <row r="22">
          <cell r="A22" t="str">
            <v>Tesis o tesina y examen profesional</v>
          </cell>
          <cell r="B22">
            <v>1</v>
          </cell>
          <cell r="C22">
            <v>2</v>
          </cell>
          <cell r="D22">
            <v>3</v>
          </cell>
        </row>
        <row r="23">
          <cell r="A23" t="str">
            <v>Actividad de investigación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Diseño Industrial</v>
          </cell>
          <cell r="B24">
            <v>22</v>
          </cell>
          <cell r="C24">
            <v>11</v>
          </cell>
          <cell r="D24">
            <v>33</v>
          </cell>
        </row>
        <row r="25">
          <cell r="A25" t="str">
            <v>Tesis o tesina y examen profesional</v>
          </cell>
          <cell r="B25">
            <v>19</v>
          </cell>
          <cell r="C25">
            <v>10</v>
          </cell>
          <cell r="D25">
            <v>29</v>
          </cell>
        </row>
        <row r="26">
          <cell r="A26" t="str">
            <v>Actividad de investigación</v>
          </cell>
          <cell r="B26">
            <v>3</v>
          </cell>
          <cell r="C26">
            <v>1</v>
          </cell>
          <cell r="D26">
            <v>4</v>
          </cell>
        </row>
        <row r="27">
          <cell r="A27" t="str">
            <v>Urbanismo</v>
          </cell>
          <cell r="B27">
            <v>2</v>
          </cell>
          <cell r="C27">
            <v>4</v>
          </cell>
          <cell r="D27">
            <v>6</v>
          </cell>
        </row>
        <row r="28">
          <cell r="A28" t="str">
            <v>Tesis o tesina y examen profesional</v>
          </cell>
          <cell r="B28">
            <v>2</v>
          </cell>
          <cell r="C28">
            <v>1</v>
          </cell>
          <cell r="D28">
            <v>3</v>
          </cell>
        </row>
        <row r="29">
          <cell r="A29" t="str">
            <v>Actividad de investigación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Otras</v>
          </cell>
          <cell r="B31">
            <v>0</v>
          </cell>
          <cell r="C31">
            <v>1</v>
          </cell>
          <cell r="D31">
            <v>1</v>
          </cell>
        </row>
        <row r="32">
          <cell r="A32" t="str">
            <v>Actuaría</v>
          </cell>
          <cell r="B32">
            <v>78</v>
          </cell>
          <cell r="C32">
            <v>78</v>
          </cell>
          <cell r="D32">
            <v>156</v>
          </cell>
        </row>
        <row r="33">
          <cell r="A33" t="str">
            <v>Facultad de Ciencias</v>
          </cell>
          <cell r="B33">
            <v>285</v>
          </cell>
          <cell r="C33">
            <v>273</v>
          </cell>
          <cell r="D33">
            <v>558</v>
          </cell>
        </row>
        <row r="34">
          <cell r="A34" t="str">
            <v>Actuaría</v>
          </cell>
          <cell r="B34">
            <v>55</v>
          </cell>
          <cell r="C34">
            <v>47</v>
          </cell>
          <cell r="D34">
            <v>102</v>
          </cell>
        </row>
        <row r="35">
          <cell r="A35" t="str">
            <v>Tesis o tesina y examen profesional</v>
          </cell>
          <cell r="B35">
            <v>33</v>
          </cell>
          <cell r="C35">
            <v>31</v>
          </cell>
          <cell r="D35">
            <v>64</v>
          </cell>
        </row>
        <row r="36">
          <cell r="A36" t="str">
            <v>Trabajo profesional</v>
          </cell>
          <cell r="B36">
            <v>11</v>
          </cell>
          <cell r="C36">
            <v>7</v>
          </cell>
          <cell r="D36">
            <v>18</v>
          </cell>
        </row>
        <row r="37">
          <cell r="A37" t="str">
            <v>Actividad de apoyo a la docencia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Servicio social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Seminario de tesis o tesina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Otras</v>
          </cell>
          <cell r="B40">
            <v>8</v>
          </cell>
          <cell r="C40">
            <v>7</v>
          </cell>
          <cell r="D40">
            <v>15</v>
          </cell>
        </row>
        <row r="41">
          <cell r="A41" t="str">
            <v>Biología</v>
          </cell>
          <cell r="B41">
            <v>82</v>
          </cell>
          <cell r="C41">
            <v>169</v>
          </cell>
          <cell r="D41">
            <v>251</v>
          </cell>
        </row>
        <row r="42">
          <cell r="A42" t="str">
            <v>Tesis o tesina y examen profesional</v>
          </cell>
          <cell r="B42">
            <v>68</v>
          </cell>
          <cell r="C42">
            <v>147</v>
          </cell>
          <cell r="D42">
            <v>215</v>
          </cell>
        </row>
        <row r="43">
          <cell r="A43" t="str">
            <v>Trabajo profesional</v>
          </cell>
          <cell r="B43">
            <v>4</v>
          </cell>
          <cell r="C43">
            <v>6</v>
          </cell>
          <cell r="D43">
            <v>10</v>
          </cell>
        </row>
        <row r="44">
          <cell r="A44" t="str">
            <v>Actividad de investigación</v>
          </cell>
          <cell r="B44">
            <v>0</v>
          </cell>
          <cell r="C44">
            <v>8</v>
          </cell>
          <cell r="D44">
            <v>8</v>
          </cell>
        </row>
        <row r="45">
          <cell r="A45" t="str">
            <v>Estudios en posgrado</v>
          </cell>
          <cell r="B45">
            <v>3</v>
          </cell>
          <cell r="C45">
            <v>1</v>
          </cell>
          <cell r="D45">
            <v>4</v>
          </cell>
        </row>
        <row r="46">
          <cell r="A46" t="str">
            <v>Examen general de conocimientos</v>
          </cell>
          <cell r="B46">
            <v>0</v>
          </cell>
          <cell r="C46">
            <v>2</v>
          </cell>
          <cell r="D46">
            <v>2</v>
          </cell>
        </row>
        <row r="47">
          <cell r="A47" t="str">
            <v>Otras</v>
          </cell>
          <cell r="B47">
            <v>7</v>
          </cell>
          <cell r="C47">
            <v>5</v>
          </cell>
          <cell r="D47">
            <v>12</v>
          </cell>
        </row>
        <row r="48">
          <cell r="A48" t="str">
            <v>Ciencias de la Computación</v>
          </cell>
          <cell r="B48">
            <v>17</v>
          </cell>
          <cell r="C48">
            <v>1</v>
          </cell>
          <cell r="D48">
            <v>18</v>
          </cell>
        </row>
        <row r="49">
          <cell r="A49" t="str">
            <v>Tesis o tesina y examen profesional</v>
          </cell>
          <cell r="B49">
            <v>13</v>
          </cell>
          <cell r="C49">
            <v>1</v>
          </cell>
          <cell r="D49">
            <v>14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investigación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87</v>
          </cell>
          <cell r="C53">
            <v>31</v>
          </cell>
          <cell r="D53">
            <v>118</v>
          </cell>
        </row>
        <row r="54">
          <cell r="A54" t="str">
            <v>Tesis o tesina y examen profesional</v>
          </cell>
          <cell r="B54">
            <v>61</v>
          </cell>
          <cell r="C54">
            <v>22</v>
          </cell>
          <cell r="D54">
            <v>83</v>
          </cell>
        </row>
        <row r="55">
          <cell r="A55" t="str">
            <v>Ampliación y profundización de conocimientos</v>
          </cell>
          <cell r="B55">
            <v>8</v>
          </cell>
          <cell r="C55">
            <v>4</v>
          </cell>
          <cell r="D55">
            <v>12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apoyo a la docencia</v>
          </cell>
          <cell r="B57">
            <v>3</v>
          </cell>
          <cell r="C57">
            <v>2</v>
          </cell>
          <cell r="D57">
            <v>5</v>
          </cell>
        </row>
        <row r="58">
          <cell r="A58" t="str">
            <v>Estudios en posgrado</v>
          </cell>
          <cell r="B58">
            <v>4</v>
          </cell>
          <cell r="C58">
            <v>0</v>
          </cell>
          <cell r="D58">
            <v>4</v>
          </cell>
        </row>
        <row r="59">
          <cell r="A59" t="str">
            <v>Actividad de investigación</v>
          </cell>
          <cell r="B59">
            <v>2</v>
          </cell>
          <cell r="C59">
            <v>0</v>
          </cell>
          <cell r="D59">
            <v>2</v>
          </cell>
        </row>
        <row r="60">
          <cell r="A60" t="str">
            <v>Trabajo profesional</v>
          </cell>
          <cell r="B60">
            <v>1</v>
          </cell>
          <cell r="C60">
            <v>0</v>
          </cell>
          <cell r="D60">
            <v>1</v>
          </cell>
        </row>
        <row r="61">
          <cell r="A61" t="str">
            <v>Otras</v>
          </cell>
          <cell r="B61">
            <v>4</v>
          </cell>
          <cell r="C61">
            <v>1</v>
          </cell>
          <cell r="D61">
            <v>5</v>
          </cell>
        </row>
        <row r="62">
          <cell r="A62" t="str">
            <v>Manejo sustentable de zonas costeras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Tesis o tesina y examen profesional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43</v>
          </cell>
          <cell r="C64">
            <v>25</v>
          </cell>
          <cell r="D64">
            <v>68</v>
          </cell>
        </row>
        <row r="65">
          <cell r="A65" t="str">
            <v>Tesis o tesina y examen profesional</v>
          </cell>
          <cell r="B65">
            <v>41</v>
          </cell>
          <cell r="C65">
            <v>21</v>
          </cell>
          <cell r="D65">
            <v>62</v>
          </cell>
        </row>
        <row r="66">
          <cell r="A66" t="str">
            <v>Actividad de apoyo a la docencia</v>
          </cell>
          <cell r="B66">
            <v>0</v>
          </cell>
          <cell r="C66">
            <v>3</v>
          </cell>
          <cell r="D66">
            <v>3</v>
          </cell>
        </row>
        <row r="67">
          <cell r="A67" t="str">
            <v>Trabajo profesional</v>
          </cell>
          <cell r="B67">
            <v>2</v>
          </cell>
          <cell r="C67">
            <v>0</v>
          </cell>
          <cell r="D67">
            <v>2</v>
          </cell>
        </row>
        <row r="68">
          <cell r="A68" t="str">
            <v>Actividad de investigación</v>
          </cell>
          <cell r="B68">
            <v>0</v>
          </cell>
          <cell r="C68">
            <v>1</v>
          </cell>
          <cell r="D68">
            <v>1</v>
          </cell>
        </row>
        <row r="69">
          <cell r="A69" t="str">
            <v>Actividad de apoyo a la docencia</v>
          </cell>
          <cell r="B69">
            <v>5</v>
          </cell>
          <cell r="C69">
            <v>3</v>
          </cell>
          <cell r="D69">
            <v>8</v>
          </cell>
        </row>
        <row r="70">
          <cell r="A70" t="str">
            <v>Facultad de Ciencias Políticas y Sociales</v>
          </cell>
          <cell r="B70">
            <v>189</v>
          </cell>
          <cell r="C70">
            <v>407</v>
          </cell>
          <cell r="D70">
            <v>596</v>
          </cell>
        </row>
        <row r="71">
          <cell r="A71" t="str">
            <v>Ciencias de la Comunicación</v>
          </cell>
          <cell r="B71">
            <v>72</v>
          </cell>
          <cell r="C71">
            <v>231</v>
          </cell>
          <cell r="D71">
            <v>303</v>
          </cell>
        </row>
        <row r="72">
          <cell r="A72" t="str">
            <v>Tesis o tesina y examen profesional</v>
          </cell>
          <cell r="B72">
            <v>72</v>
          </cell>
          <cell r="C72">
            <v>231</v>
          </cell>
          <cell r="D72">
            <v>303</v>
          </cell>
        </row>
        <row r="73">
          <cell r="A73" t="str">
            <v>Ciencias Políticas y Administración Pública</v>
          </cell>
          <cell r="B73">
            <v>54</v>
          </cell>
          <cell r="C73">
            <v>41</v>
          </cell>
          <cell r="D73">
            <v>95</v>
          </cell>
        </row>
        <row r="74">
          <cell r="A74" t="str">
            <v>Tesis o tesina y examen profesional</v>
          </cell>
          <cell r="B74">
            <v>54</v>
          </cell>
          <cell r="C74">
            <v>41</v>
          </cell>
          <cell r="D74">
            <v>95</v>
          </cell>
        </row>
        <row r="75">
          <cell r="A75" t="str">
            <v>Relaciones Internacionales</v>
          </cell>
          <cell r="B75">
            <v>35</v>
          </cell>
          <cell r="C75">
            <v>92</v>
          </cell>
          <cell r="D75">
            <v>127</v>
          </cell>
        </row>
        <row r="76">
          <cell r="A76" t="str">
            <v>Tesis o tesina y examen profesional</v>
          </cell>
          <cell r="B76">
            <v>35</v>
          </cell>
          <cell r="C76">
            <v>92</v>
          </cell>
          <cell r="D76">
            <v>127</v>
          </cell>
        </row>
        <row r="77">
          <cell r="A77" t="str">
            <v>Sociología</v>
          </cell>
          <cell r="B77">
            <v>28</v>
          </cell>
          <cell r="C77">
            <v>43</v>
          </cell>
          <cell r="D77">
            <v>71</v>
          </cell>
        </row>
        <row r="78">
          <cell r="A78" t="str">
            <v>Tesis o tesina y examen profesional</v>
          </cell>
          <cell r="B78">
            <v>28</v>
          </cell>
          <cell r="C78">
            <v>43</v>
          </cell>
          <cell r="D78">
            <v>71</v>
          </cell>
        </row>
        <row r="79">
          <cell r="A79" t="str">
            <v>Tesis o tesina y examen profesional</v>
          </cell>
          <cell r="B79">
            <v>43</v>
          </cell>
          <cell r="C79">
            <v>85</v>
          </cell>
          <cell r="D79">
            <v>128</v>
          </cell>
        </row>
        <row r="80">
          <cell r="A80" t="str">
            <v>Facultad de Contaduría y Administración</v>
          </cell>
          <cell r="B80">
            <v>619</v>
          </cell>
          <cell r="C80">
            <v>913</v>
          </cell>
          <cell r="D80">
            <v>1532</v>
          </cell>
        </row>
        <row r="81">
          <cell r="A81" t="str">
            <v>Administración</v>
          </cell>
          <cell r="B81">
            <v>233</v>
          </cell>
          <cell r="C81">
            <v>429</v>
          </cell>
          <cell r="D81">
            <v>662</v>
          </cell>
        </row>
        <row r="82">
          <cell r="A82" t="str">
            <v>Examen general de conocimientos</v>
          </cell>
          <cell r="B82">
            <v>129</v>
          </cell>
          <cell r="C82">
            <v>239</v>
          </cell>
          <cell r="D82">
            <v>368</v>
          </cell>
        </row>
        <row r="83">
          <cell r="A83" t="str">
            <v>Seminario de tesis o tesina</v>
          </cell>
          <cell r="B83">
            <v>92</v>
          </cell>
          <cell r="C83">
            <v>165</v>
          </cell>
          <cell r="D83">
            <v>257</v>
          </cell>
        </row>
        <row r="84">
          <cell r="A84" t="str">
            <v>Créditos y alto nivel académico</v>
          </cell>
          <cell r="B84">
            <v>2</v>
          </cell>
          <cell r="C84">
            <v>19</v>
          </cell>
          <cell r="D84">
            <v>21</v>
          </cell>
        </row>
        <row r="85">
          <cell r="A85" t="str">
            <v>Tesis o tesina y examen profesional</v>
          </cell>
          <cell r="B85">
            <v>7</v>
          </cell>
          <cell r="C85">
            <v>3</v>
          </cell>
          <cell r="D85">
            <v>10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Otras</v>
          </cell>
          <cell r="B87">
            <v>2</v>
          </cell>
          <cell r="C87">
            <v>3</v>
          </cell>
          <cell r="D87">
            <v>5</v>
          </cell>
        </row>
        <row r="88">
          <cell r="A88" t="str">
            <v>Contaduría</v>
          </cell>
          <cell r="B88">
            <v>335</v>
          </cell>
          <cell r="C88">
            <v>457</v>
          </cell>
          <cell r="D88">
            <v>792</v>
          </cell>
        </row>
        <row r="89">
          <cell r="A89" t="str">
            <v>Examen general de conocimientos</v>
          </cell>
          <cell r="B89">
            <v>211</v>
          </cell>
          <cell r="C89">
            <v>268</v>
          </cell>
          <cell r="D89">
            <v>479</v>
          </cell>
        </row>
        <row r="90">
          <cell r="A90" t="str">
            <v>Seminario de tesis o tesina</v>
          </cell>
          <cell r="B90">
            <v>113</v>
          </cell>
          <cell r="C90">
            <v>165</v>
          </cell>
          <cell r="D90">
            <v>278</v>
          </cell>
        </row>
        <row r="91">
          <cell r="A91" t="str">
            <v>Créditos y alto nivel académico</v>
          </cell>
          <cell r="B91">
            <v>6</v>
          </cell>
          <cell r="C91">
            <v>19</v>
          </cell>
          <cell r="D91">
            <v>25</v>
          </cell>
        </row>
        <row r="92">
          <cell r="A92" t="str">
            <v>Tesis o tesina y examen profesional</v>
          </cell>
          <cell r="B92">
            <v>2</v>
          </cell>
          <cell r="C92">
            <v>5</v>
          </cell>
          <cell r="D92">
            <v>7</v>
          </cell>
        </row>
        <row r="93">
          <cell r="A93" t="str">
            <v>Servicio social</v>
          </cell>
          <cell r="B93">
            <v>2</v>
          </cell>
          <cell r="C93">
            <v>0</v>
          </cell>
          <cell r="D93">
            <v>2</v>
          </cell>
        </row>
        <row r="94">
          <cell r="A94" t="str">
            <v>Ampliación y profundización de conocimientos</v>
          </cell>
          <cell r="B94">
            <v>1</v>
          </cell>
          <cell r="C94">
            <v>0</v>
          </cell>
          <cell r="D94">
            <v>1</v>
          </cell>
        </row>
        <row r="95">
          <cell r="A95" t="str">
            <v>Informática</v>
          </cell>
          <cell r="B95">
            <v>51</v>
          </cell>
          <cell r="C95">
            <v>27</v>
          </cell>
          <cell r="D95">
            <v>78</v>
          </cell>
        </row>
        <row r="96">
          <cell r="A96" t="str">
            <v>Seminario de tesis o tesina</v>
          </cell>
          <cell r="B96">
            <v>30</v>
          </cell>
          <cell r="C96">
            <v>8</v>
          </cell>
          <cell r="D96">
            <v>38</v>
          </cell>
        </row>
        <row r="97">
          <cell r="A97" t="str">
            <v>Examen general de conocimientos</v>
          </cell>
          <cell r="B97">
            <v>18</v>
          </cell>
          <cell r="C97">
            <v>17</v>
          </cell>
          <cell r="D97">
            <v>35</v>
          </cell>
        </row>
        <row r="98">
          <cell r="A98" t="str">
            <v>Créditos y alto nivel académico</v>
          </cell>
          <cell r="B98">
            <v>0</v>
          </cell>
          <cell r="C98">
            <v>2</v>
          </cell>
          <cell r="D98">
            <v>2</v>
          </cell>
        </row>
        <row r="99">
          <cell r="A99" t="str">
            <v>Tesis o tesina y examen profesional</v>
          </cell>
          <cell r="B99">
            <v>2</v>
          </cell>
          <cell r="C99">
            <v>0</v>
          </cell>
          <cell r="D99">
            <v>2</v>
          </cell>
        </row>
        <row r="100">
          <cell r="A100" t="str">
            <v>Trabajo profesional</v>
          </cell>
          <cell r="B100">
            <v>1</v>
          </cell>
          <cell r="C100">
            <v>0</v>
          </cell>
          <cell r="D100">
            <v>1</v>
          </cell>
        </row>
        <row r="101">
          <cell r="A101" t="str">
            <v>Otras</v>
          </cell>
          <cell r="B101">
            <v>0</v>
          </cell>
          <cell r="C101">
            <v>4</v>
          </cell>
          <cell r="D101">
            <v>4</v>
          </cell>
        </row>
        <row r="102">
          <cell r="A102" t="str">
            <v>Facultad de Derecho</v>
          </cell>
          <cell r="B102">
            <v>676</v>
          </cell>
          <cell r="C102">
            <v>850</v>
          </cell>
          <cell r="D102">
            <v>1526</v>
          </cell>
        </row>
        <row r="103">
          <cell r="A103" t="str">
            <v>Derecho</v>
          </cell>
          <cell r="B103">
            <v>676</v>
          </cell>
          <cell r="C103">
            <v>850</v>
          </cell>
          <cell r="D103">
            <v>1526</v>
          </cell>
        </row>
        <row r="104">
          <cell r="A104" t="str">
            <v>Ampliación y profundización de conocimientos</v>
          </cell>
          <cell r="B104">
            <v>397</v>
          </cell>
          <cell r="C104">
            <v>511</v>
          </cell>
          <cell r="D104">
            <v>908</v>
          </cell>
        </row>
        <row r="105">
          <cell r="A105" t="str">
            <v>Tesis o tesina y examen profesional</v>
          </cell>
          <cell r="B105">
            <v>188</v>
          </cell>
          <cell r="C105">
            <v>178</v>
          </cell>
          <cell r="D105">
            <v>366</v>
          </cell>
        </row>
        <row r="106">
          <cell r="A106" t="str">
            <v>Examen general de conocimientos</v>
          </cell>
          <cell r="B106">
            <v>31</v>
          </cell>
          <cell r="C106">
            <v>49</v>
          </cell>
          <cell r="D106">
            <v>80</v>
          </cell>
        </row>
        <row r="107">
          <cell r="A107" t="str">
            <v>Trabajo profesional</v>
          </cell>
          <cell r="B107">
            <v>24</v>
          </cell>
          <cell r="C107">
            <v>41</v>
          </cell>
          <cell r="D107">
            <v>65</v>
          </cell>
        </row>
        <row r="108">
          <cell r="A108" t="str">
            <v>Estudios en posgrado</v>
          </cell>
          <cell r="B108">
            <v>14</v>
          </cell>
          <cell r="C108">
            <v>42</v>
          </cell>
          <cell r="D108">
            <v>56</v>
          </cell>
        </row>
        <row r="109">
          <cell r="A109" t="str">
            <v>Créditos y alto nivel académico</v>
          </cell>
          <cell r="B109">
            <v>22</v>
          </cell>
          <cell r="C109">
            <v>25</v>
          </cell>
          <cell r="D109">
            <v>47</v>
          </cell>
        </row>
        <row r="110">
          <cell r="A110" t="str">
            <v>Otras</v>
          </cell>
          <cell r="B110">
            <v>0</v>
          </cell>
          <cell r="C110">
            <v>4</v>
          </cell>
          <cell r="D110">
            <v>4</v>
          </cell>
        </row>
        <row r="111">
          <cell r="A111" t="str">
            <v>Otras</v>
          </cell>
          <cell r="B111">
            <v>6</v>
          </cell>
          <cell r="C111">
            <v>1</v>
          </cell>
          <cell r="D111">
            <v>7</v>
          </cell>
        </row>
        <row r="112">
          <cell r="A112" t="str">
            <v>Facultad de Economía</v>
          </cell>
          <cell r="B112">
            <v>149</v>
          </cell>
          <cell r="C112">
            <v>119</v>
          </cell>
          <cell r="D112">
            <v>268</v>
          </cell>
        </row>
        <row r="113">
          <cell r="A113" t="str">
            <v>Economía</v>
          </cell>
          <cell r="B113">
            <v>149</v>
          </cell>
          <cell r="C113">
            <v>119</v>
          </cell>
          <cell r="D113">
            <v>268</v>
          </cell>
        </row>
        <row r="114">
          <cell r="A114" t="str">
            <v>Tesis o tesina y examen profesional</v>
          </cell>
          <cell r="B114">
            <v>99</v>
          </cell>
          <cell r="C114">
            <v>67</v>
          </cell>
          <cell r="D114">
            <v>166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Seminario de tesis o tesina</v>
          </cell>
          <cell r="B116">
            <v>11</v>
          </cell>
          <cell r="C116">
            <v>3</v>
          </cell>
          <cell r="D116">
            <v>14</v>
          </cell>
        </row>
        <row r="117">
          <cell r="A117" t="str">
            <v>Estudios en posgrado</v>
          </cell>
          <cell r="B117">
            <v>1</v>
          </cell>
          <cell r="C117">
            <v>10</v>
          </cell>
          <cell r="D117">
            <v>11</v>
          </cell>
        </row>
        <row r="118">
          <cell r="A118" t="str">
            <v>Examen general de conocimientos</v>
          </cell>
          <cell r="B118">
            <v>2</v>
          </cell>
          <cell r="C118">
            <v>0</v>
          </cell>
          <cell r="D118">
            <v>2</v>
          </cell>
        </row>
        <row r="119">
          <cell r="A119" t="str">
            <v>Otras</v>
          </cell>
          <cell r="B119">
            <v>29</v>
          </cell>
          <cell r="C119">
            <v>30</v>
          </cell>
          <cell r="D119">
            <v>59</v>
          </cell>
        </row>
        <row r="120">
          <cell r="A120" t="str">
            <v>Otras</v>
          </cell>
          <cell r="B120">
            <v>8</v>
          </cell>
          <cell r="C120">
            <v>8</v>
          </cell>
          <cell r="D120">
            <v>16</v>
          </cell>
        </row>
        <row r="121">
          <cell r="A121" t="str">
            <v>Facultad de Filosofía y Letras</v>
          </cell>
          <cell r="B121">
            <v>194</v>
          </cell>
          <cell r="C121">
            <v>314</v>
          </cell>
          <cell r="D121">
            <v>508</v>
          </cell>
        </row>
        <row r="122">
          <cell r="A122" t="str">
            <v>Bibliotecología y Estudios de la Información</v>
          </cell>
          <cell r="B122">
            <v>8</v>
          </cell>
          <cell r="C122">
            <v>11</v>
          </cell>
          <cell r="D122">
            <v>19</v>
          </cell>
        </row>
        <row r="123">
          <cell r="A123" t="str">
            <v>Tesis o tesina y examen profesional</v>
          </cell>
          <cell r="B123">
            <v>7</v>
          </cell>
          <cell r="C123">
            <v>7</v>
          </cell>
          <cell r="D123">
            <v>14</v>
          </cell>
        </row>
        <row r="124">
          <cell r="A124" t="str">
            <v>Actividad de investigación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Otras</v>
          </cell>
          <cell r="B125">
            <v>0</v>
          </cell>
          <cell r="C125">
            <v>4</v>
          </cell>
          <cell r="D125">
            <v>4</v>
          </cell>
        </row>
        <row r="126">
          <cell r="A126" t="str">
            <v>Estudios Latinoamericanos</v>
          </cell>
          <cell r="B126">
            <v>20</v>
          </cell>
          <cell r="C126">
            <v>17</v>
          </cell>
          <cell r="D126">
            <v>37</v>
          </cell>
        </row>
        <row r="127">
          <cell r="A127" t="str">
            <v>Tesis o tesina y examen profesional</v>
          </cell>
          <cell r="B127">
            <v>17</v>
          </cell>
          <cell r="C127">
            <v>15</v>
          </cell>
          <cell r="D127">
            <v>32</v>
          </cell>
        </row>
        <row r="128">
          <cell r="A128" t="str">
            <v>Trabajo profesional</v>
          </cell>
          <cell r="B128">
            <v>1</v>
          </cell>
          <cell r="C128">
            <v>0</v>
          </cell>
          <cell r="D128">
            <v>1</v>
          </cell>
        </row>
        <row r="129">
          <cell r="A129" t="str">
            <v>Otras</v>
          </cell>
          <cell r="B129">
            <v>2</v>
          </cell>
          <cell r="C129">
            <v>2</v>
          </cell>
          <cell r="D129">
            <v>4</v>
          </cell>
        </row>
        <row r="130">
          <cell r="A130" t="str">
            <v>Filosofía</v>
          </cell>
          <cell r="B130">
            <v>36</v>
          </cell>
          <cell r="C130">
            <v>23</v>
          </cell>
          <cell r="D130">
            <v>59</v>
          </cell>
        </row>
        <row r="131">
          <cell r="A131" t="str">
            <v>Tesis o tesina y examen profesional</v>
          </cell>
          <cell r="B131">
            <v>33</v>
          </cell>
          <cell r="C131">
            <v>22</v>
          </cell>
          <cell r="D131">
            <v>55</v>
          </cell>
        </row>
        <row r="132">
          <cell r="A132" t="str">
            <v>Otras</v>
          </cell>
          <cell r="B132">
            <v>3</v>
          </cell>
          <cell r="C132">
            <v>1</v>
          </cell>
          <cell r="D132">
            <v>4</v>
          </cell>
        </row>
        <row r="133">
          <cell r="A133" t="str">
            <v>Geografía</v>
          </cell>
          <cell r="B133">
            <v>27</v>
          </cell>
          <cell r="C133">
            <v>20</v>
          </cell>
          <cell r="D133">
            <v>47</v>
          </cell>
        </row>
        <row r="134">
          <cell r="A134" t="str">
            <v>Tesis o tesina y examen profesional</v>
          </cell>
          <cell r="B134">
            <v>22</v>
          </cell>
          <cell r="C134">
            <v>19</v>
          </cell>
          <cell r="D134">
            <v>41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Actividad de investigación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Otras</v>
          </cell>
          <cell r="B137">
            <v>3</v>
          </cell>
          <cell r="C137">
            <v>1</v>
          </cell>
          <cell r="D137">
            <v>4</v>
          </cell>
        </row>
        <row r="138">
          <cell r="A138" t="str">
            <v>Historia</v>
          </cell>
          <cell r="B138">
            <v>31</v>
          </cell>
          <cell r="C138">
            <v>36</v>
          </cell>
          <cell r="D138">
            <v>67</v>
          </cell>
        </row>
        <row r="139">
          <cell r="A139" t="str">
            <v>Tesis o tesina y examen profesional</v>
          </cell>
          <cell r="B139">
            <v>30</v>
          </cell>
          <cell r="C139">
            <v>30</v>
          </cell>
          <cell r="D139">
            <v>60</v>
          </cell>
        </row>
        <row r="140">
          <cell r="A140" t="str">
            <v>Actividad de investigación</v>
          </cell>
          <cell r="B140">
            <v>0</v>
          </cell>
          <cell r="C140">
            <v>1</v>
          </cell>
          <cell r="D140">
            <v>1</v>
          </cell>
        </row>
        <row r="141">
          <cell r="A141" t="str">
            <v>Trabajo profesional</v>
          </cell>
          <cell r="B141">
            <v>1</v>
          </cell>
          <cell r="C141">
            <v>0</v>
          </cell>
          <cell r="D141">
            <v>1</v>
          </cell>
        </row>
        <row r="142">
          <cell r="A142" t="str">
            <v>Otras</v>
          </cell>
          <cell r="B142">
            <v>0</v>
          </cell>
          <cell r="C142">
            <v>5</v>
          </cell>
          <cell r="D142">
            <v>5</v>
          </cell>
        </row>
        <row r="143">
          <cell r="A143" t="str">
            <v>Lengua y Literaturas Hispánicas</v>
          </cell>
          <cell r="B143">
            <v>18</v>
          </cell>
          <cell r="C143">
            <v>51</v>
          </cell>
          <cell r="D143">
            <v>69</v>
          </cell>
        </row>
        <row r="144">
          <cell r="A144" t="str">
            <v>Tesis o tesina y examen profesional</v>
          </cell>
          <cell r="B144">
            <v>17</v>
          </cell>
          <cell r="C144">
            <v>44</v>
          </cell>
          <cell r="D144">
            <v>61</v>
          </cell>
        </row>
        <row r="145">
          <cell r="A145" t="str">
            <v>Actividad de apoyo a la docencia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Servicio social</v>
          </cell>
          <cell r="B146">
            <v>0</v>
          </cell>
          <cell r="C146">
            <v>1</v>
          </cell>
          <cell r="D146">
            <v>1</v>
          </cell>
        </row>
        <row r="147">
          <cell r="A147" t="str">
            <v>Otras</v>
          </cell>
          <cell r="B147">
            <v>1</v>
          </cell>
          <cell r="C147">
            <v>5</v>
          </cell>
          <cell r="D147">
            <v>6</v>
          </cell>
        </row>
        <row r="148">
          <cell r="A148" t="str">
            <v>Lengua y Literaturas Modernas (Letras Alemanas)</v>
          </cell>
          <cell r="B148">
            <v>5</v>
          </cell>
          <cell r="C148">
            <v>4</v>
          </cell>
          <cell r="D148">
            <v>9</v>
          </cell>
        </row>
        <row r="149">
          <cell r="A149" t="str">
            <v>Tesis o tesina y examen profesional</v>
          </cell>
          <cell r="B149">
            <v>4</v>
          </cell>
          <cell r="C149">
            <v>4</v>
          </cell>
          <cell r="D149">
            <v>8</v>
          </cell>
        </row>
        <row r="150">
          <cell r="A150" t="str">
            <v>Otras</v>
          </cell>
          <cell r="B150">
            <v>1</v>
          </cell>
          <cell r="C150">
            <v>0</v>
          </cell>
          <cell r="D150">
            <v>1</v>
          </cell>
        </row>
        <row r="151">
          <cell r="A151" t="str">
            <v>Lengua y Literaturas Modernas (Letras Francesas)</v>
          </cell>
          <cell r="B151">
            <v>4</v>
          </cell>
          <cell r="C151">
            <v>4</v>
          </cell>
          <cell r="D151">
            <v>8</v>
          </cell>
        </row>
        <row r="152">
          <cell r="A152" t="str">
            <v>Tesis o tesina y examen profesional</v>
          </cell>
          <cell r="B152">
            <v>3</v>
          </cell>
          <cell r="C152">
            <v>4</v>
          </cell>
          <cell r="D152">
            <v>7</v>
          </cell>
        </row>
        <row r="153">
          <cell r="A153" t="str">
            <v>Servicio social</v>
          </cell>
          <cell r="B153">
            <v>1</v>
          </cell>
          <cell r="C153">
            <v>0</v>
          </cell>
          <cell r="D153">
            <v>1</v>
          </cell>
        </row>
        <row r="154">
          <cell r="A154" t="str">
            <v>Lengua y Literaturas Modernas (Letras Inglesas)</v>
          </cell>
          <cell r="B154">
            <v>11</v>
          </cell>
          <cell r="C154">
            <v>12</v>
          </cell>
          <cell r="D154">
            <v>23</v>
          </cell>
        </row>
        <row r="155">
          <cell r="A155" t="str">
            <v>Tesis o tesina y examen profesional</v>
          </cell>
          <cell r="B155">
            <v>8</v>
          </cell>
          <cell r="C155">
            <v>7</v>
          </cell>
          <cell r="D155">
            <v>15</v>
          </cell>
        </row>
        <row r="156">
          <cell r="A156" t="str">
            <v>Otras</v>
          </cell>
          <cell r="B156">
            <v>3</v>
          </cell>
          <cell r="C156">
            <v>5</v>
          </cell>
          <cell r="D156">
            <v>8</v>
          </cell>
        </row>
        <row r="157">
          <cell r="A157" t="str">
            <v>Lengua y Literaturas Modernas (Letras Italianas)</v>
          </cell>
          <cell r="B157">
            <v>0</v>
          </cell>
          <cell r="C157">
            <v>4</v>
          </cell>
          <cell r="D157">
            <v>4</v>
          </cell>
        </row>
        <row r="158">
          <cell r="A158" t="str">
            <v>Tesis o tesina y examen profesional</v>
          </cell>
          <cell r="B158">
            <v>0</v>
          </cell>
          <cell r="C158">
            <v>4</v>
          </cell>
          <cell r="D158">
            <v>4</v>
          </cell>
        </row>
        <row r="159">
          <cell r="A159" t="str">
            <v>Letras Clásicas</v>
          </cell>
          <cell r="B159">
            <v>6</v>
          </cell>
          <cell r="C159">
            <v>13</v>
          </cell>
          <cell r="D159">
            <v>19</v>
          </cell>
        </row>
        <row r="160">
          <cell r="A160" t="str">
            <v>Tesis o tesina y examen profesional</v>
          </cell>
          <cell r="B160">
            <v>6</v>
          </cell>
          <cell r="C160">
            <v>9</v>
          </cell>
          <cell r="D160">
            <v>15</v>
          </cell>
        </row>
        <row r="161">
          <cell r="A161" t="str">
            <v>Otras</v>
          </cell>
          <cell r="B161">
            <v>0</v>
          </cell>
          <cell r="C161">
            <v>4</v>
          </cell>
          <cell r="D161">
            <v>4</v>
          </cell>
        </row>
        <row r="162">
          <cell r="A162" t="str">
            <v>Literatura Dramática y Teatro</v>
          </cell>
          <cell r="B162">
            <v>17</v>
          </cell>
          <cell r="C162">
            <v>20</v>
          </cell>
          <cell r="D162">
            <v>37</v>
          </cell>
        </row>
        <row r="163">
          <cell r="A163" t="str">
            <v>Tesis o tesina y examen profesional</v>
          </cell>
          <cell r="B163">
            <v>11</v>
          </cell>
          <cell r="C163">
            <v>15</v>
          </cell>
          <cell r="D163">
            <v>26</v>
          </cell>
        </row>
        <row r="164">
          <cell r="A164" t="str">
            <v>Trabajo profesional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Actividad de apoyo a la docencia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Actividad de investigación</v>
          </cell>
          <cell r="B166">
            <v>0</v>
          </cell>
          <cell r="C166">
            <v>1</v>
          </cell>
          <cell r="D166">
            <v>1</v>
          </cell>
        </row>
        <row r="167">
          <cell r="A167" t="str">
            <v>Otras</v>
          </cell>
          <cell r="B167">
            <v>4</v>
          </cell>
          <cell r="C167">
            <v>3</v>
          </cell>
          <cell r="D167">
            <v>7</v>
          </cell>
        </row>
        <row r="168">
          <cell r="A168" t="str">
            <v>Pedagogía</v>
          </cell>
          <cell r="B168">
            <v>11</v>
          </cell>
          <cell r="C168">
            <v>99</v>
          </cell>
          <cell r="D168">
            <v>110</v>
          </cell>
        </row>
        <row r="169">
          <cell r="A169" t="str">
            <v>Tesis o tesina y examen profesional</v>
          </cell>
          <cell r="B169">
            <v>11</v>
          </cell>
          <cell r="C169">
            <v>73</v>
          </cell>
          <cell r="D169">
            <v>84</v>
          </cell>
        </row>
        <row r="170">
          <cell r="A170" t="str">
            <v>Actividad de investigación</v>
          </cell>
          <cell r="B170">
            <v>0</v>
          </cell>
          <cell r="C170">
            <v>4</v>
          </cell>
          <cell r="D170">
            <v>4</v>
          </cell>
        </row>
        <row r="171">
          <cell r="A171" t="str">
            <v>Servicio social</v>
          </cell>
          <cell r="B171">
            <v>0</v>
          </cell>
          <cell r="C171">
            <v>2</v>
          </cell>
          <cell r="D171">
            <v>2</v>
          </cell>
        </row>
        <row r="172">
          <cell r="A172" t="str">
            <v>Otras</v>
          </cell>
          <cell r="B172">
            <v>0</v>
          </cell>
          <cell r="C172">
            <v>20</v>
          </cell>
          <cell r="D172">
            <v>20</v>
          </cell>
        </row>
        <row r="173">
          <cell r="A173" t="str">
            <v>Tesis o tesina y examen profesional</v>
          </cell>
          <cell r="B173">
            <v>91</v>
          </cell>
          <cell r="C173">
            <v>18</v>
          </cell>
          <cell r="D173">
            <v>109</v>
          </cell>
        </row>
        <row r="174">
          <cell r="A174" t="str">
            <v>Facultad de Ingeniería</v>
          </cell>
          <cell r="B174">
            <v>720</v>
          </cell>
          <cell r="C174">
            <v>205</v>
          </cell>
          <cell r="D174">
            <v>925</v>
          </cell>
        </row>
        <row r="175">
          <cell r="A175" t="str">
            <v>Ingeniería Civil</v>
          </cell>
          <cell r="B175">
            <v>130</v>
          </cell>
          <cell r="C175">
            <v>22</v>
          </cell>
          <cell r="D175">
            <v>152</v>
          </cell>
        </row>
        <row r="176">
          <cell r="A176" t="str">
            <v>Tesis o tesina y examen profesional</v>
          </cell>
          <cell r="B176">
            <v>72</v>
          </cell>
          <cell r="C176">
            <v>11</v>
          </cell>
          <cell r="D176">
            <v>83</v>
          </cell>
        </row>
        <row r="177">
          <cell r="A177" t="str">
            <v>Estudios en posgrado</v>
          </cell>
          <cell r="B177">
            <v>52</v>
          </cell>
          <cell r="C177">
            <v>10</v>
          </cell>
          <cell r="D177">
            <v>62</v>
          </cell>
        </row>
        <row r="178">
          <cell r="A178" t="str">
            <v>Trabajo profesional</v>
          </cell>
          <cell r="B178">
            <v>6</v>
          </cell>
          <cell r="C178">
            <v>1</v>
          </cell>
          <cell r="D178">
            <v>7</v>
          </cell>
        </row>
        <row r="179">
          <cell r="A179" t="str">
            <v>Ingeniería de Minas y Metalurgia</v>
          </cell>
          <cell r="B179">
            <v>4</v>
          </cell>
          <cell r="C179">
            <v>1</v>
          </cell>
          <cell r="D179">
            <v>5</v>
          </cell>
        </row>
        <row r="180">
          <cell r="A180" t="str">
            <v>Tesis o tesina y examen profesional</v>
          </cell>
          <cell r="B180">
            <v>3</v>
          </cell>
          <cell r="C180">
            <v>1</v>
          </cell>
          <cell r="D180">
            <v>4</v>
          </cell>
        </row>
        <row r="181">
          <cell r="A181" t="str">
            <v>Actividad de investigación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Ingeniería Eléctrica y Electrónica</v>
          </cell>
          <cell r="B182">
            <v>100</v>
          </cell>
          <cell r="C182">
            <v>19</v>
          </cell>
          <cell r="D182">
            <v>119</v>
          </cell>
        </row>
        <row r="183">
          <cell r="A183" t="str">
            <v>Tesis o tesina y examen profesional</v>
          </cell>
          <cell r="B183">
            <v>77</v>
          </cell>
          <cell r="C183">
            <v>14</v>
          </cell>
          <cell r="D183">
            <v>91</v>
          </cell>
        </row>
        <row r="184">
          <cell r="A184" t="str">
            <v>Estudios en posgrado</v>
          </cell>
          <cell r="B184">
            <v>17</v>
          </cell>
          <cell r="C184">
            <v>2</v>
          </cell>
          <cell r="D184">
            <v>19</v>
          </cell>
        </row>
        <row r="185">
          <cell r="A185" t="str">
            <v>Ampliación y profundización de conocimientos</v>
          </cell>
          <cell r="B185">
            <v>4</v>
          </cell>
          <cell r="C185">
            <v>3</v>
          </cell>
          <cell r="D185">
            <v>7</v>
          </cell>
        </row>
        <row r="186">
          <cell r="A186" t="str">
            <v>Trabajo profesional</v>
          </cell>
          <cell r="B186">
            <v>1</v>
          </cell>
          <cell r="C186">
            <v>0</v>
          </cell>
          <cell r="D186">
            <v>1</v>
          </cell>
        </row>
        <row r="187">
          <cell r="A187" t="str">
            <v>Otras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Ingeniería en Computación</v>
          </cell>
          <cell r="B188">
            <v>111</v>
          </cell>
          <cell r="C188">
            <v>42</v>
          </cell>
          <cell r="D188">
            <v>153</v>
          </cell>
        </row>
        <row r="189">
          <cell r="A189" t="str">
            <v>Tesis o tesina y examen profesional</v>
          </cell>
          <cell r="B189">
            <v>68</v>
          </cell>
          <cell r="C189">
            <v>25</v>
          </cell>
          <cell r="D189">
            <v>93</v>
          </cell>
        </row>
        <row r="190">
          <cell r="A190" t="str">
            <v>Trabajo profesional</v>
          </cell>
          <cell r="B190">
            <v>21</v>
          </cell>
          <cell r="C190">
            <v>4</v>
          </cell>
          <cell r="D190">
            <v>25</v>
          </cell>
        </row>
        <row r="191">
          <cell r="A191" t="str">
            <v>Ampliación y profundización de conocimientos</v>
          </cell>
          <cell r="B191">
            <v>10</v>
          </cell>
          <cell r="C191">
            <v>7</v>
          </cell>
          <cell r="D191">
            <v>17</v>
          </cell>
        </row>
        <row r="192">
          <cell r="A192" t="str">
            <v>Estudios en posgrado</v>
          </cell>
          <cell r="B192">
            <v>5</v>
          </cell>
          <cell r="C192">
            <v>4</v>
          </cell>
          <cell r="D192">
            <v>9</v>
          </cell>
        </row>
        <row r="193">
          <cell r="A193" t="str">
            <v>Créditos y alto nivel académico</v>
          </cell>
          <cell r="B193">
            <v>6</v>
          </cell>
          <cell r="C193">
            <v>2</v>
          </cell>
          <cell r="D193">
            <v>8</v>
          </cell>
        </row>
        <row r="194">
          <cell r="A194" t="str">
            <v>Otras</v>
          </cell>
          <cell r="B194">
            <v>1</v>
          </cell>
          <cell r="C194">
            <v>0</v>
          </cell>
          <cell r="D194">
            <v>1</v>
          </cell>
        </row>
        <row r="195">
          <cell r="A195" t="str">
            <v>Ingeniería en Telecomunicaciones</v>
          </cell>
          <cell r="B195">
            <v>26</v>
          </cell>
          <cell r="C195">
            <v>14</v>
          </cell>
          <cell r="D195">
            <v>40</v>
          </cell>
        </row>
        <row r="196">
          <cell r="A196" t="str">
            <v>Tesis o tesina y examen profesional</v>
          </cell>
          <cell r="B196">
            <v>15</v>
          </cell>
          <cell r="C196">
            <v>7</v>
          </cell>
          <cell r="D196">
            <v>22</v>
          </cell>
        </row>
        <row r="197">
          <cell r="A197" t="str">
            <v>Estudios en posgrado</v>
          </cell>
          <cell r="B197">
            <v>4</v>
          </cell>
          <cell r="C197">
            <v>3</v>
          </cell>
          <cell r="D197">
            <v>7</v>
          </cell>
        </row>
        <row r="198">
          <cell r="A198" t="str">
            <v>Ampliación y profundización de conocimientos</v>
          </cell>
          <cell r="B198">
            <v>2</v>
          </cell>
          <cell r="C198">
            <v>3</v>
          </cell>
          <cell r="D198">
            <v>5</v>
          </cell>
        </row>
        <row r="199">
          <cell r="A199" t="str">
            <v>Trabajo profesional</v>
          </cell>
          <cell r="B199">
            <v>4</v>
          </cell>
          <cell r="C199">
            <v>1</v>
          </cell>
          <cell r="D199">
            <v>5</v>
          </cell>
        </row>
        <row r="200">
          <cell r="A200" t="str">
            <v>Servicio social</v>
          </cell>
          <cell r="B200">
            <v>1</v>
          </cell>
          <cell r="C200">
            <v>0</v>
          </cell>
          <cell r="D200">
            <v>1</v>
          </cell>
        </row>
        <row r="201">
          <cell r="A201" t="str">
            <v>Ingeniería Geofísica</v>
          </cell>
          <cell r="B201">
            <v>15</v>
          </cell>
          <cell r="C201">
            <v>11</v>
          </cell>
          <cell r="D201">
            <v>26</v>
          </cell>
        </row>
        <row r="202">
          <cell r="A202" t="str">
            <v>Tesis o tesina y examen profesional</v>
          </cell>
          <cell r="B202">
            <v>14</v>
          </cell>
          <cell r="C202">
            <v>10</v>
          </cell>
          <cell r="D202">
            <v>24</v>
          </cell>
        </row>
        <row r="203">
          <cell r="A203" t="str">
            <v>Ampliación y profundización de conocimientos</v>
          </cell>
          <cell r="B203">
            <v>1</v>
          </cell>
          <cell r="C203">
            <v>0</v>
          </cell>
          <cell r="D203">
            <v>1</v>
          </cell>
        </row>
        <row r="204">
          <cell r="A204" t="str">
            <v>Otras</v>
          </cell>
          <cell r="B204">
            <v>0</v>
          </cell>
          <cell r="C204">
            <v>1</v>
          </cell>
          <cell r="D204">
            <v>1</v>
          </cell>
        </row>
        <row r="205">
          <cell r="A205" t="str">
            <v>Ingeniería Geológica</v>
          </cell>
          <cell r="B205">
            <v>19</v>
          </cell>
          <cell r="C205">
            <v>17</v>
          </cell>
          <cell r="D205">
            <v>36</v>
          </cell>
        </row>
        <row r="206">
          <cell r="A206" t="str">
            <v>Tesis o tesina y examen profesional</v>
          </cell>
          <cell r="B206">
            <v>18</v>
          </cell>
          <cell r="C206">
            <v>16</v>
          </cell>
          <cell r="D206">
            <v>34</v>
          </cell>
        </row>
        <row r="207">
          <cell r="A207" t="str">
            <v>Trabajo profesional</v>
          </cell>
          <cell r="B207">
            <v>1</v>
          </cell>
          <cell r="C207">
            <v>1</v>
          </cell>
          <cell r="D207">
            <v>2</v>
          </cell>
        </row>
        <row r="208">
          <cell r="A208" t="str">
            <v>Ingeniería Geomática</v>
          </cell>
          <cell r="B208">
            <v>5</v>
          </cell>
          <cell r="C208">
            <v>3</v>
          </cell>
          <cell r="D208">
            <v>8</v>
          </cell>
        </row>
        <row r="209">
          <cell r="A209" t="str">
            <v>Tesis o tesina y examen profesional</v>
          </cell>
          <cell r="B209">
            <v>3</v>
          </cell>
          <cell r="C209">
            <v>1</v>
          </cell>
          <cell r="D209">
            <v>4</v>
          </cell>
        </row>
        <row r="210">
          <cell r="A210" t="str">
            <v>Ampliación y profundización de conocimientos</v>
          </cell>
          <cell r="B210">
            <v>0</v>
          </cell>
          <cell r="C210">
            <v>2</v>
          </cell>
          <cell r="D210">
            <v>2</v>
          </cell>
        </row>
        <row r="211">
          <cell r="A211" t="str">
            <v>Trabajo profesional</v>
          </cell>
          <cell r="B211">
            <v>2</v>
          </cell>
          <cell r="C211">
            <v>0</v>
          </cell>
          <cell r="D211">
            <v>2</v>
          </cell>
        </row>
        <row r="212">
          <cell r="A212" t="str">
            <v>Ingeniería Industrial</v>
          </cell>
          <cell r="B212">
            <v>71</v>
          </cell>
          <cell r="C212">
            <v>33</v>
          </cell>
          <cell r="D212">
            <v>104</v>
          </cell>
        </row>
        <row r="213">
          <cell r="A213" t="str">
            <v>Tesis o tesina y examen profesional</v>
          </cell>
          <cell r="B213">
            <v>34</v>
          </cell>
          <cell r="C213">
            <v>14</v>
          </cell>
          <cell r="D213">
            <v>48</v>
          </cell>
        </row>
        <row r="214">
          <cell r="A214" t="str">
            <v>Trabajo profesional</v>
          </cell>
          <cell r="B214">
            <v>15</v>
          </cell>
          <cell r="C214">
            <v>6</v>
          </cell>
          <cell r="D214">
            <v>21</v>
          </cell>
        </row>
        <row r="215">
          <cell r="A215" t="str">
            <v>Ampliación y profundización de conocimientos</v>
          </cell>
          <cell r="B215">
            <v>8</v>
          </cell>
          <cell r="C215">
            <v>10</v>
          </cell>
          <cell r="D215">
            <v>18</v>
          </cell>
        </row>
        <row r="216">
          <cell r="A216" t="str">
            <v>Estudios en posgrado</v>
          </cell>
          <cell r="B216">
            <v>9</v>
          </cell>
          <cell r="C216">
            <v>1</v>
          </cell>
          <cell r="D216">
            <v>10</v>
          </cell>
        </row>
        <row r="217">
          <cell r="A217" t="str">
            <v>Servicio social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Otras</v>
          </cell>
          <cell r="B218">
            <v>1</v>
          </cell>
          <cell r="C218">
            <v>0</v>
          </cell>
          <cell r="D218">
            <v>1</v>
          </cell>
        </row>
        <row r="219">
          <cell r="A219" t="str">
            <v>Ingeniería Mecánica</v>
          </cell>
          <cell r="B219">
            <v>79</v>
          </cell>
          <cell r="C219">
            <v>11</v>
          </cell>
          <cell r="D219">
            <v>90</v>
          </cell>
        </row>
        <row r="220">
          <cell r="A220" t="str">
            <v>Tesis o tesina y examen profesional</v>
          </cell>
          <cell r="B220">
            <v>63</v>
          </cell>
          <cell r="C220">
            <v>8</v>
          </cell>
          <cell r="D220">
            <v>71</v>
          </cell>
        </row>
        <row r="221">
          <cell r="A221" t="str">
            <v>Estudios en posgrado</v>
          </cell>
          <cell r="B221">
            <v>11</v>
          </cell>
          <cell r="C221">
            <v>2</v>
          </cell>
          <cell r="D221">
            <v>13</v>
          </cell>
        </row>
        <row r="222">
          <cell r="A222" t="str">
            <v>Trabajo profesional</v>
          </cell>
          <cell r="B222">
            <v>3</v>
          </cell>
          <cell r="C222">
            <v>1</v>
          </cell>
          <cell r="D222">
            <v>4</v>
          </cell>
        </row>
        <row r="223">
          <cell r="A223" t="str">
            <v>Ampliación y profundización de conocimientos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Mecánica Eléctrica</v>
          </cell>
          <cell r="B224">
            <v>15</v>
          </cell>
          <cell r="C224">
            <v>1</v>
          </cell>
          <cell r="D224">
            <v>16</v>
          </cell>
        </row>
        <row r="225">
          <cell r="A225" t="str">
            <v>Tesis o tesina y examen profesional</v>
          </cell>
          <cell r="B225">
            <v>13</v>
          </cell>
          <cell r="C225">
            <v>1</v>
          </cell>
          <cell r="D225">
            <v>14</v>
          </cell>
        </row>
        <row r="226">
          <cell r="A226" t="str">
            <v>Trabajo profesional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Otras</v>
          </cell>
          <cell r="B227">
            <v>1</v>
          </cell>
          <cell r="C227">
            <v>0</v>
          </cell>
          <cell r="D227">
            <v>1</v>
          </cell>
        </row>
        <row r="228">
          <cell r="A228" t="str">
            <v>Ingeniería Mecatrónica</v>
          </cell>
          <cell r="B228">
            <v>61</v>
          </cell>
          <cell r="C228">
            <v>10</v>
          </cell>
          <cell r="D228">
            <v>71</v>
          </cell>
        </row>
        <row r="229">
          <cell r="A229" t="str">
            <v>Tesis o tesina y examen profesional</v>
          </cell>
          <cell r="B229">
            <v>38</v>
          </cell>
          <cell r="C229">
            <v>3</v>
          </cell>
          <cell r="D229">
            <v>41</v>
          </cell>
        </row>
        <row r="230">
          <cell r="A230" t="str">
            <v>Ampliación y profundización de conocimientos</v>
          </cell>
          <cell r="B230">
            <v>8</v>
          </cell>
          <cell r="C230">
            <v>5</v>
          </cell>
          <cell r="D230">
            <v>13</v>
          </cell>
        </row>
        <row r="231">
          <cell r="A231" t="str">
            <v>Trabajo profesional</v>
          </cell>
          <cell r="B231">
            <v>7</v>
          </cell>
          <cell r="C231">
            <v>2</v>
          </cell>
          <cell r="D231">
            <v>9</v>
          </cell>
        </row>
        <row r="232">
          <cell r="A232" t="str">
            <v>Estudios en posgrado</v>
          </cell>
          <cell r="B232">
            <v>6</v>
          </cell>
          <cell r="C232">
            <v>0</v>
          </cell>
          <cell r="D232">
            <v>6</v>
          </cell>
        </row>
        <row r="233">
          <cell r="A233" t="str">
            <v>Créditos y alto nivel académico</v>
          </cell>
          <cell r="B233">
            <v>2</v>
          </cell>
          <cell r="C233">
            <v>0</v>
          </cell>
          <cell r="D233">
            <v>2</v>
          </cell>
        </row>
        <row r="234">
          <cell r="A234" t="str">
            <v>Ingeniería Petrolera</v>
          </cell>
          <cell r="B234">
            <v>81</v>
          </cell>
          <cell r="C234">
            <v>20</v>
          </cell>
          <cell r="D234">
            <v>101</v>
          </cell>
        </row>
        <row r="235">
          <cell r="A235" t="str">
            <v>Tesis o tesina y examen profesional</v>
          </cell>
          <cell r="B235">
            <v>78</v>
          </cell>
          <cell r="C235">
            <v>16</v>
          </cell>
          <cell r="D235">
            <v>94</v>
          </cell>
        </row>
        <row r="236">
          <cell r="A236" t="str">
            <v>Trabajo profesional</v>
          </cell>
          <cell r="B236">
            <v>2</v>
          </cell>
          <cell r="C236">
            <v>2</v>
          </cell>
          <cell r="D236">
            <v>4</v>
          </cell>
        </row>
        <row r="237">
          <cell r="A237" t="str">
            <v>Ampliación y profundización de conocimientos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Créditos y alto nivel académico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Ingeniería Topográfica y Geodésica</v>
          </cell>
          <cell r="B239">
            <v>3</v>
          </cell>
          <cell r="C239">
            <v>1</v>
          </cell>
          <cell r="D239">
            <v>4</v>
          </cell>
        </row>
        <row r="240">
          <cell r="A240" t="str">
            <v>Tesis o tesina y examen profesional</v>
          </cell>
          <cell r="B240">
            <v>2</v>
          </cell>
          <cell r="C240">
            <v>1</v>
          </cell>
          <cell r="D240">
            <v>3</v>
          </cell>
        </row>
        <row r="241">
          <cell r="A241" t="str">
            <v>Trabajo profesional</v>
          </cell>
          <cell r="B241">
            <v>1</v>
          </cell>
          <cell r="C241">
            <v>0</v>
          </cell>
          <cell r="D241">
            <v>1</v>
          </cell>
        </row>
        <row r="242">
          <cell r="A242" t="str">
            <v>Trabajo profesional</v>
          </cell>
          <cell r="B242">
            <v>4</v>
          </cell>
          <cell r="C242">
            <v>2</v>
          </cell>
          <cell r="D242">
            <v>6</v>
          </cell>
        </row>
        <row r="243">
          <cell r="A243" t="str">
            <v>Facultad de Medicina</v>
          </cell>
          <cell r="B243">
            <v>258</v>
          </cell>
          <cell r="C243">
            <v>450</v>
          </cell>
          <cell r="D243">
            <v>708</v>
          </cell>
        </row>
        <row r="244">
          <cell r="A244" t="str">
            <v>Investigación Biomédica Básica</v>
          </cell>
          <cell r="B244">
            <v>7</v>
          </cell>
          <cell r="C244">
            <v>6</v>
          </cell>
          <cell r="D244">
            <v>13</v>
          </cell>
        </row>
        <row r="245">
          <cell r="A245" t="str">
            <v>Tesis o tesina y examen profesional</v>
          </cell>
          <cell r="B245">
            <v>5</v>
          </cell>
          <cell r="C245">
            <v>6</v>
          </cell>
          <cell r="D245">
            <v>11</v>
          </cell>
        </row>
        <row r="246">
          <cell r="A246" t="str">
            <v>Estudios en posgrado</v>
          </cell>
          <cell r="B246">
            <v>1</v>
          </cell>
          <cell r="C246">
            <v>0</v>
          </cell>
          <cell r="D246">
            <v>1</v>
          </cell>
        </row>
        <row r="247">
          <cell r="A247" t="str">
            <v>Examen general de conocimientos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Médico Cirujano</v>
          </cell>
          <cell r="B248">
            <v>251</v>
          </cell>
          <cell r="C248">
            <v>444</v>
          </cell>
          <cell r="D248">
            <v>695</v>
          </cell>
        </row>
        <row r="249">
          <cell r="A249" t="str">
            <v>Examen general de conocimientos</v>
          </cell>
          <cell r="B249">
            <v>251</v>
          </cell>
          <cell r="C249">
            <v>441</v>
          </cell>
          <cell r="D249">
            <v>692</v>
          </cell>
        </row>
        <row r="250">
          <cell r="A250" t="str">
            <v>Créditos y alto nivel académico</v>
          </cell>
          <cell r="B250">
            <v>0</v>
          </cell>
          <cell r="C250">
            <v>1</v>
          </cell>
          <cell r="D250">
            <v>1</v>
          </cell>
        </row>
        <row r="251">
          <cell r="A251" t="str">
            <v>Seminario de tesis o tesina</v>
          </cell>
          <cell r="B251">
            <v>0</v>
          </cell>
          <cell r="C251">
            <v>1</v>
          </cell>
          <cell r="D251">
            <v>1</v>
          </cell>
        </row>
        <row r="252">
          <cell r="A252" t="str">
            <v>Tesis o tesina y examen profesional</v>
          </cell>
          <cell r="B252">
            <v>0</v>
          </cell>
          <cell r="C252">
            <v>1</v>
          </cell>
          <cell r="D252">
            <v>1</v>
          </cell>
        </row>
        <row r="253">
          <cell r="A253" t="str">
            <v>Facultad de Medicina</v>
          </cell>
          <cell r="B253">
            <v>340</v>
          </cell>
          <cell r="C253">
            <v>549</v>
          </cell>
          <cell r="D253">
            <v>889</v>
          </cell>
        </row>
        <row r="254">
          <cell r="A254" t="str">
            <v>Facultad de Medicina Veterinaria y Zootecnia</v>
          </cell>
          <cell r="B254">
            <v>132</v>
          </cell>
          <cell r="C254">
            <v>176</v>
          </cell>
          <cell r="D254">
            <v>308</v>
          </cell>
        </row>
        <row r="255">
          <cell r="A255" t="str">
            <v>Medicina Veterinaria y Zootecnia</v>
          </cell>
          <cell r="B255">
            <v>132</v>
          </cell>
          <cell r="C255">
            <v>176</v>
          </cell>
          <cell r="D255">
            <v>308</v>
          </cell>
        </row>
        <row r="256">
          <cell r="A256" t="str">
            <v>Trabajo profesional</v>
          </cell>
          <cell r="B256">
            <v>51</v>
          </cell>
          <cell r="C256">
            <v>78</v>
          </cell>
          <cell r="D256">
            <v>129</v>
          </cell>
        </row>
        <row r="257">
          <cell r="A257" t="str">
            <v>Tesis o tesina y examen profesional</v>
          </cell>
          <cell r="B257">
            <v>30</v>
          </cell>
          <cell r="C257">
            <v>52</v>
          </cell>
          <cell r="D257">
            <v>82</v>
          </cell>
        </row>
        <row r="258">
          <cell r="A258" t="str">
            <v>Examen general de conocimientos</v>
          </cell>
          <cell r="B258">
            <v>34</v>
          </cell>
          <cell r="C258">
            <v>26</v>
          </cell>
          <cell r="D258">
            <v>60</v>
          </cell>
        </row>
        <row r="259">
          <cell r="A259" t="str">
            <v>Servicio social</v>
          </cell>
          <cell r="B259">
            <v>17</v>
          </cell>
          <cell r="C259">
            <v>18</v>
          </cell>
          <cell r="D259">
            <v>35</v>
          </cell>
        </row>
        <row r="260">
          <cell r="A260" t="str">
            <v>Créditos y alto nivel académico</v>
          </cell>
          <cell r="B260">
            <v>0</v>
          </cell>
          <cell r="C260">
            <v>1</v>
          </cell>
          <cell r="D260">
            <v>1</v>
          </cell>
        </row>
        <row r="261">
          <cell r="A261" t="str">
            <v>Estudios en posgrado</v>
          </cell>
          <cell r="B261">
            <v>0</v>
          </cell>
          <cell r="C261">
            <v>1</v>
          </cell>
          <cell r="D261">
            <v>1</v>
          </cell>
        </row>
        <row r="262">
          <cell r="A262" t="str">
            <v>Medicina Veterinaria y Zootecnia</v>
          </cell>
          <cell r="B262">
            <v>106</v>
          </cell>
          <cell r="C262">
            <v>178</v>
          </cell>
          <cell r="D262">
            <v>284</v>
          </cell>
        </row>
        <row r="263">
          <cell r="A263" t="str">
            <v>Facultad de Odontología</v>
          </cell>
          <cell r="B263">
            <v>106</v>
          </cell>
          <cell r="C263">
            <v>309</v>
          </cell>
          <cell r="D263">
            <v>415</v>
          </cell>
        </row>
        <row r="264">
          <cell r="A264" t="str">
            <v>Cirujano Dentista</v>
          </cell>
          <cell r="B264">
            <v>106</v>
          </cell>
          <cell r="C264">
            <v>309</v>
          </cell>
          <cell r="D264">
            <v>415</v>
          </cell>
        </row>
        <row r="265">
          <cell r="A265" t="str">
            <v>Seminario de tesis o tesina</v>
          </cell>
          <cell r="B265">
            <v>61</v>
          </cell>
          <cell r="C265">
            <v>199</v>
          </cell>
          <cell r="D265">
            <v>260</v>
          </cell>
        </row>
        <row r="266">
          <cell r="A266" t="str">
            <v>Tesis o tesina y examen profesional</v>
          </cell>
          <cell r="B266">
            <v>39</v>
          </cell>
          <cell r="C266">
            <v>100</v>
          </cell>
          <cell r="D266">
            <v>139</v>
          </cell>
        </row>
        <row r="267">
          <cell r="A267" t="str">
            <v>Créditos y alto nivel académico</v>
          </cell>
          <cell r="B267">
            <v>2</v>
          </cell>
          <cell r="C267">
            <v>3</v>
          </cell>
          <cell r="D267">
            <v>5</v>
          </cell>
        </row>
        <row r="268">
          <cell r="A268" t="str">
            <v>Examen general de conocimientos</v>
          </cell>
          <cell r="B268">
            <v>2</v>
          </cell>
          <cell r="C268">
            <v>2</v>
          </cell>
          <cell r="D268">
            <v>4</v>
          </cell>
        </row>
        <row r="269">
          <cell r="A269" t="str">
            <v>Trabajo profesional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Actividad de investigación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Facultad de Psicología</v>
          </cell>
          <cell r="B272">
            <v>64</v>
          </cell>
          <cell r="C272">
            <v>259</v>
          </cell>
          <cell r="D272">
            <v>323</v>
          </cell>
        </row>
        <row r="273">
          <cell r="A273" t="str">
            <v>Psicología</v>
          </cell>
          <cell r="B273">
            <v>64</v>
          </cell>
          <cell r="C273">
            <v>259</v>
          </cell>
          <cell r="D273">
            <v>323</v>
          </cell>
        </row>
        <row r="274">
          <cell r="A274" t="str">
            <v>Examen general de conocimientos</v>
          </cell>
          <cell r="B274">
            <v>17</v>
          </cell>
          <cell r="C274">
            <v>47</v>
          </cell>
          <cell r="D274">
            <v>64</v>
          </cell>
        </row>
        <row r="275">
          <cell r="A275" t="str">
            <v>Servicio social</v>
          </cell>
          <cell r="B275">
            <v>3</v>
          </cell>
          <cell r="C275">
            <v>7</v>
          </cell>
          <cell r="D275">
            <v>10</v>
          </cell>
        </row>
        <row r="276">
          <cell r="A276" t="str">
            <v>Tesis o tesina y examen profesional</v>
          </cell>
          <cell r="B276">
            <v>43</v>
          </cell>
          <cell r="C276">
            <v>182</v>
          </cell>
          <cell r="D276">
            <v>225</v>
          </cell>
        </row>
        <row r="277">
          <cell r="A277" t="str">
            <v>Otras</v>
          </cell>
          <cell r="B277">
            <v>1</v>
          </cell>
          <cell r="C277">
            <v>23</v>
          </cell>
          <cell r="D277">
            <v>24</v>
          </cell>
        </row>
        <row r="278">
          <cell r="A278" t="str">
            <v>Tesis o tesina y examen profesional</v>
          </cell>
          <cell r="B278">
            <v>50</v>
          </cell>
          <cell r="C278">
            <v>201</v>
          </cell>
          <cell r="D278">
            <v>251</v>
          </cell>
        </row>
        <row r="279">
          <cell r="A279" t="str">
            <v>Facultad de Química</v>
          </cell>
          <cell r="B279">
            <v>263</v>
          </cell>
          <cell r="C279">
            <v>334</v>
          </cell>
          <cell r="D279">
            <v>597</v>
          </cell>
        </row>
        <row r="280">
          <cell r="A280" t="str">
            <v>Ingeniería Química</v>
          </cell>
          <cell r="B280">
            <v>96</v>
          </cell>
          <cell r="C280">
            <v>51</v>
          </cell>
          <cell r="D280">
            <v>147</v>
          </cell>
        </row>
        <row r="281">
          <cell r="A281" t="str">
            <v>Tesis o tesina y examen profesional</v>
          </cell>
          <cell r="B281">
            <v>71</v>
          </cell>
          <cell r="C281">
            <v>46</v>
          </cell>
          <cell r="D281">
            <v>117</v>
          </cell>
        </row>
        <row r="282">
          <cell r="A282" t="str">
            <v>Créditos y alto nivel académico</v>
          </cell>
          <cell r="B282">
            <v>7</v>
          </cell>
          <cell r="C282">
            <v>3</v>
          </cell>
          <cell r="D282">
            <v>10</v>
          </cell>
        </row>
        <row r="283">
          <cell r="A283" t="str">
            <v>Trabajo profesional</v>
          </cell>
          <cell r="B283">
            <v>5</v>
          </cell>
          <cell r="C283">
            <v>1</v>
          </cell>
          <cell r="D283">
            <v>6</v>
          </cell>
        </row>
        <row r="284">
          <cell r="A284" t="str">
            <v>Actividad de investigación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Estudios en posgrado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Otras</v>
          </cell>
          <cell r="B286">
            <v>12</v>
          </cell>
          <cell r="C286">
            <v>0</v>
          </cell>
          <cell r="D286">
            <v>12</v>
          </cell>
        </row>
        <row r="287">
          <cell r="A287" t="str">
            <v>Ingeniería Química Metalúrgica</v>
          </cell>
          <cell r="B287">
            <v>16</v>
          </cell>
          <cell r="C287">
            <v>6</v>
          </cell>
          <cell r="D287">
            <v>22</v>
          </cell>
        </row>
        <row r="288">
          <cell r="A288" t="str">
            <v>Tesis o tesina y examen profesional</v>
          </cell>
          <cell r="B288">
            <v>14</v>
          </cell>
          <cell r="C288">
            <v>5</v>
          </cell>
          <cell r="D288">
            <v>19</v>
          </cell>
        </row>
        <row r="289">
          <cell r="A289" t="str">
            <v>Estudios en posgrado</v>
          </cell>
          <cell r="B289">
            <v>0</v>
          </cell>
          <cell r="C289">
            <v>1</v>
          </cell>
          <cell r="D289">
            <v>1</v>
          </cell>
        </row>
        <row r="290">
          <cell r="A290" t="str">
            <v>Otras</v>
          </cell>
          <cell r="B290">
            <v>2</v>
          </cell>
          <cell r="C290">
            <v>0</v>
          </cell>
          <cell r="D290">
            <v>2</v>
          </cell>
        </row>
        <row r="291">
          <cell r="A291" t="str">
            <v>Química</v>
          </cell>
          <cell r="B291">
            <v>30</v>
          </cell>
          <cell r="C291">
            <v>23</v>
          </cell>
          <cell r="D291">
            <v>53</v>
          </cell>
        </row>
        <row r="292">
          <cell r="A292" t="str">
            <v>Tesis o tesina y examen profesional</v>
          </cell>
          <cell r="B292">
            <v>27</v>
          </cell>
          <cell r="C292">
            <v>16</v>
          </cell>
          <cell r="D292">
            <v>43</v>
          </cell>
        </row>
        <row r="293">
          <cell r="A293" t="str">
            <v>Actividad de investigación</v>
          </cell>
          <cell r="B293">
            <v>0</v>
          </cell>
          <cell r="C293">
            <v>4</v>
          </cell>
          <cell r="D293">
            <v>4</v>
          </cell>
        </row>
        <row r="294">
          <cell r="A294" t="str">
            <v>Créditos y alto nivel académico</v>
          </cell>
          <cell r="B294">
            <v>1</v>
          </cell>
          <cell r="C294">
            <v>1</v>
          </cell>
          <cell r="D294">
            <v>2</v>
          </cell>
        </row>
        <row r="295">
          <cell r="A295" t="str">
            <v>Estudios en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Trabajo profesional</v>
          </cell>
          <cell r="B296">
            <v>0</v>
          </cell>
          <cell r="C296">
            <v>1</v>
          </cell>
          <cell r="D296">
            <v>1</v>
          </cell>
        </row>
        <row r="297">
          <cell r="A297" t="str">
            <v>Otras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Química en Alimentos</v>
          </cell>
          <cell r="B298">
            <v>33</v>
          </cell>
          <cell r="C298">
            <v>97</v>
          </cell>
          <cell r="D298">
            <v>130</v>
          </cell>
        </row>
        <row r="299">
          <cell r="A299" t="str">
            <v>Tesis o tesina y examen profesional</v>
          </cell>
          <cell r="B299">
            <v>29</v>
          </cell>
          <cell r="C299">
            <v>83</v>
          </cell>
          <cell r="D299">
            <v>112</v>
          </cell>
        </row>
        <row r="300">
          <cell r="A300" t="str">
            <v>Trabajo profesional</v>
          </cell>
          <cell r="B300">
            <v>0</v>
          </cell>
          <cell r="C300">
            <v>7</v>
          </cell>
          <cell r="D300">
            <v>7</v>
          </cell>
        </row>
        <row r="301">
          <cell r="A301" t="str">
            <v>Actividad de investigación</v>
          </cell>
          <cell r="B301">
            <v>1</v>
          </cell>
          <cell r="C301">
            <v>0</v>
          </cell>
          <cell r="D301">
            <v>1</v>
          </cell>
        </row>
        <row r="302">
          <cell r="A302" t="str">
            <v>Otras</v>
          </cell>
          <cell r="B302">
            <v>3</v>
          </cell>
          <cell r="C302">
            <v>7</v>
          </cell>
          <cell r="D302">
            <v>10</v>
          </cell>
        </row>
        <row r="303">
          <cell r="A303" t="str">
            <v>Química Farmacéutica Biológica</v>
          </cell>
          <cell r="B303">
            <v>88</v>
          </cell>
          <cell r="C303">
            <v>157</v>
          </cell>
          <cell r="D303">
            <v>245</v>
          </cell>
        </row>
        <row r="304">
          <cell r="A304" t="str">
            <v>Tesis o tesina y examen profesional</v>
          </cell>
          <cell r="B304">
            <v>69</v>
          </cell>
          <cell r="C304">
            <v>131</v>
          </cell>
          <cell r="D304">
            <v>200</v>
          </cell>
        </row>
        <row r="305">
          <cell r="A305" t="str">
            <v>Trabajo profesional</v>
          </cell>
          <cell r="B305">
            <v>6</v>
          </cell>
          <cell r="C305">
            <v>7</v>
          </cell>
          <cell r="D305">
            <v>13</v>
          </cell>
        </row>
        <row r="306">
          <cell r="A306" t="str">
            <v>Créditos y alto nivel académico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Estudios en posgrado</v>
          </cell>
          <cell r="B307">
            <v>0</v>
          </cell>
          <cell r="C307">
            <v>2</v>
          </cell>
          <cell r="D307">
            <v>2</v>
          </cell>
        </row>
        <row r="308">
          <cell r="A308" t="str">
            <v>Actividad de investigación</v>
          </cell>
          <cell r="B308">
            <v>0</v>
          </cell>
          <cell r="C308">
            <v>1</v>
          </cell>
          <cell r="D308">
            <v>1</v>
          </cell>
        </row>
        <row r="309">
          <cell r="A309" t="str">
            <v>Otras</v>
          </cell>
          <cell r="B309">
            <v>12</v>
          </cell>
          <cell r="C309">
            <v>15</v>
          </cell>
          <cell r="D309">
            <v>27</v>
          </cell>
        </row>
        <row r="310">
          <cell r="A310" t="str">
            <v>Actividad de investigación</v>
          </cell>
          <cell r="B310">
            <v>2</v>
          </cell>
          <cell r="C310">
            <v>3</v>
          </cell>
          <cell r="D310">
            <v>5</v>
          </cell>
        </row>
        <row r="311">
          <cell r="A311" t="str">
            <v>Facultad de Estudios Superiores Acatlán</v>
          </cell>
          <cell r="B311">
            <v>987</v>
          </cell>
          <cell r="C311">
            <v>1281</v>
          </cell>
          <cell r="D311">
            <v>2268</v>
          </cell>
        </row>
        <row r="312">
          <cell r="A312" t="str">
            <v>Actuaría</v>
          </cell>
          <cell r="B312">
            <v>53</v>
          </cell>
          <cell r="C312">
            <v>55</v>
          </cell>
          <cell r="D312">
            <v>108</v>
          </cell>
        </row>
        <row r="313">
          <cell r="A313" t="str">
            <v>Ampliación y profundización de conocimientos</v>
          </cell>
          <cell r="B313">
            <v>41</v>
          </cell>
          <cell r="C313">
            <v>51</v>
          </cell>
          <cell r="D313">
            <v>92</v>
          </cell>
        </row>
        <row r="314">
          <cell r="A314" t="str">
            <v>Tesis o tesina y examen profesional</v>
          </cell>
          <cell r="B314">
            <v>12</v>
          </cell>
          <cell r="C314">
            <v>3</v>
          </cell>
          <cell r="D314">
            <v>15</v>
          </cell>
        </row>
        <row r="315">
          <cell r="A315" t="str">
            <v>Trabajo profesional</v>
          </cell>
          <cell r="B315">
            <v>0</v>
          </cell>
          <cell r="C315">
            <v>1</v>
          </cell>
          <cell r="D315">
            <v>1</v>
          </cell>
        </row>
        <row r="316">
          <cell r="A316" t="str">
            <v>Arquitectura</v>
          </cell>
          <cell r="B316">
            <v>72</v>
          </cell>
          <cell r="C316">
            <v>45</v>
          </cell>
          <cell r="D316">
            <v>117</v>
          </cell>
        </row>
        <row r="317">
          <cell r="A317" t="str">
            <v>Ampliación y profundización de conocimientos</v>
          </cell>
          <cell r="B317">
            <v>43</v>
          </cell>
          <cell r="C317">
            <v>29</v>
          </cell>
          <cell r="D317">
            <v>72</v>
          </cell>
        </row>
        <row r="318">
          <cell r="A318" t="str">
            <v>Estudios en posgrado</v>
          </cell>
          <cell r="B318">
            <v>11</v>
          </cell>
          <cell r="C318">
            <v>9</v>
          </cell>
          <cell r="D318">
            <v>20</v>
          </cell>
        </row>
        <row r="319">
          <cell r="A319" t="str">
            <v>Tesis o tesina y examen profesional</v>
          </cell>
          <cell r="B319">
            <v>14</v>
          </cell>
          <cell r="C319">
            <v>5</v>
          </cell>
          <cell r="D319">
            <v>19</v>
          </cell>
        </row>
        <row r="320">
          <cell r="A320" t="str">
            <v>Trabajo profesional</v>
          </cell>
          <cell r="B320">
            <v>4</v>
          </cell>
          <cell r="C320">
            <v>1</v>
          </cell>
          <cell r="D320">
            <v>5</v>
          </cell>
        </row>
        <row r="321">
          <cell r="A321" t="str">
            <v>Actividad de investigación</v>
          </cell>
          <cell r="B321">
            <v>0</v>
          </cell>
          <cell r="C321">
            <v>1</v>
          </cell>
          <cell r="D321">
            <v>1</v>
          </cell>
        </row>
        <row r="322">
          <cell r="A322" t="str">
            <v>Comunicación</v>
          </cell>
          <cell r="B322">
            <v>78</v>
          </cell>
          <cell r="C322">
            <v>115</v>
          </cell>
          <cell r="D322">
            <v>193</v>
          </cell>
        </row>
        <row r="323">
          <cell r="A323" t="str">
            <v>Ampliación y profundización de conocimientos</v>
          </cell>
          <cell r="B323">
            <v>40</v>
          </cell>
          <cell r="C323">
            <v>72</v>
          </cell>
          <cell r="D323">
            <v>112</v>
          </cell>
        </row>
        <row r="324">
          <cell r="A324" t="str">
            <v>Tesis o tesina y examen profesional</v>
          </cell>
          <cell r="B324">
            <v>21</v>
          </cell>
          <cell r="C324">
            <v>15</v>
          </cell>
          <cell r="D324">
            <v>36</v>
          </cell>
        </row>
        <row r="325">
          <cell r="A325" t="str">
            <v>Seminario de tesis o tesina</v>
          </cell>
          <cell r="B325">
            <v>6</v>
          </cell>
          <cell r="C325">
            <v>16</v>
          </cell>
          <cell r="D325">
            <v>22</v>
          </cell>
        </row>
        <row r="326">
          <cell r="A326" t="str">
            <v>Créditos y alto nivel académico</v>
          </cell>
          <cell r="B326">
            <v>2</v>
          </cell>
          <cell r="C326">
            <v>7</v>
          </cell>
          <cell r="D326">
            <v>9</v>
          </cell>
        </row>
        <row r="327">
          <cell r="A327" t="str">
            <v>Trabajo profesional</v>
          </cell>
          <cell r="B327">
            <v>7</v>
          </cell>
          <cell r="C327">
            <v>2</v>
          </cell>
          <cell r="D327">
            <v>9</v>
          </cell>
        </row>
        <row r="328">
          <cell r="A328" t="str">
            <v>Actividad de apoyo a la docencia</v>
          </cell>
          <cell r="B328">
            <v>1</v>
          </cell>
          <cell r="C328">
            <v>2</v>
          </cell>
          <cell r="D328">
            <v>3</v>
          </cell>
        </row>
        <row r="329">
          <cell r="A329" t="str">
            <v>Otras</v>
          </cell>
          <cell r="B329">
            <v>1</v>
          </cell>
          <cell r="C329">
            <v>1</v>
          </cell>
          <cell r="D329">
            <v>2</v>
          </cell>
        </row>
        <row r="330">
          <cell r="A330" t="str">
            <v>Ciencias Políticas y Administración Pública</v>
          </cell>
          <cell r="B330">
            <v>73</v>
          </cell>
          <cell r="C330">
            <v>62</v>
          </cell>
          <cell r="D330">
            <v>135</v>
          </cell>
        </row>
        <row r="331">
          <cell r="A331" t="str">
            <v>Ampliación y profundización de conocimientos</v>
          </cell>
          <cell r="B331">
            <v>45</v>
          </cell>
          <cell r="C331">
            <v>42</v>
          </cell>
          <cell r="D331">
            <v>87</v>
          </cell>
        </row>
        <row r="332">
          <cell r="A332" t="str">
            <v>Tesis o tesina y examen profesional</v>
          </cell>
          <cell r="B332">
            <v>11</v>
          </cell>
          <cell r="C332">
            <v>14</v>
          </cell>
          <cell r="D332">
            <v>25</v>
          </cell>
        </row>
        <row r="333">
          <cell r="A333" t="str">
            <v>Trabajo profesional</v>
          </cell>
          <cell r="B333">
            <v>7</v>
          </cell>
          <cell r="C333">
            <v>4</v>
          </cell>
          <cell r="D333">
            <v>11</v>
          </cell>
        </row>
        <row r="334">
          <cell r="A334" t="str">
            <v>Créditos y alto nivel académico</v>
          </cell>
          <cell r="B334">
            <v>6</v>
          </cell>
          <cell r="C334">
            <v>0</v>
          </cell>
          <cell r="D334">
            <v>6</v>
          </cell>
        </row>
        <row r="335">
          <cell r="A335" t="str">
            <v>Estudios en posgrado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Servicio social</v>
          </cell>
          <cell r="B336">
            <v>1</v>
          </cell>
          <cell r="C336">
            <v>2</v>
          </cell>
          <cell r="D336">
            <v>3</v>
          </cell>
        </row>
        <row r="337">
          <cell r="A337" t="str">
            <v>Derecho</v>
          </cell>
          <cell r="B337">
            <v>389</v>
          </cell>
          <cell r="C337">
            <v>486</v>
          </cell>
          <cell r="D337">
            <v>875</v>
          </cell>
        </row>
        <row r="338">
          <cell r="A338" t="str">
            <v>Ampliación y profundización de conocimientos</v>
          </cell>
          <cell r="B338">
            <v>350</v>
          </cell>
          <cell r="C338">
            <v>447</v>
          </cell>
          <cell r="D338">
            <v>797</v>
          </cell>
        </row>
        <row r="339">
          <cell r="A339" t="str">
            <v>Tesis o tesina y examen profesional</v>
          </cell>
          <cell r="B339">
            <v>31</v>
          </cell>
          <cell r="C339">
            <v>22</v>
          </cell>
          <cell r="D339">
            <v>53</v>
          </cell>
        </row>
        <row r="340">
          <cell r="A340" t="str">
            <v>Créditos y alto nivel académico</v>
          </cell>
          <cell r="B340">
            <v>4</v>
          </cell>
          <cell r="C340">
            <v>15</v>
          </cell>
          <cell r="D340">
            <v>19</v>
          </cell>
        </row>
        <row r="341">
          <cell r="A341" t="str">
            <v>Trabajo profesional</v>
          </cell>
          <cell r="B341">
            <v>2</v>
          </cell>
          <cell r="C341">
            <v>1</v>
          </cell>
          <cell r="D341">
            <v>3</v>
          </cell>
        </row>
        <row r="342">
          <cell r="A342" t="str">
            <v>Actividad de apoyo a la docencia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Actividad de investigación</v>
          </cell>
          <cell r="B343">
            <v>0</v>
          </cell>
          <cell r="C343">
            <v>1</v>
          </cell>
          <cell r="D343">
            <v>1</v>
          </cell>
        </row>
        <row r="344">
          <cell r="A344" t="str">
            <v>Estudios en posgrado</v>
          </cell>
          <cell r="B344">
            <v>1</v>
          </cell>
          <cell r="C344">
            <v>0</v>
          </cell>
          <cell r="D344">
            <v>1</v>
          </cell>
        </row>
        <row r="345">
          <cell r="A345" t="str">
            <v>Diseño Gráfico</v>
          </cell>
          <cell r="B345">
            <v>46</v>
          </cell>
          <cell r="C345">
            <v>82</v>
          </cell>
          <cell r="D345">
            <v>128</v>
          </cell>
        </row>
        <row r="346">
          <cell r="A346" t="str">
            <v>Ampliación y profundización de conocimientos</v>
          </cell>
          <cell r="B346">
            <v>35</v>
          </cell>
          <cell r="C346">
            <v>59</v>
          </cell>
          <cell r="D346">
            <v>94</v>
          </cell>
        </row>
        <row r="347">
          <cell r="A347" t="str">
            <v>Tesis o tesina y examen profesional</v>
          </cell>
          <cell r="B347">
            <v>5</v>
          </cell>
          <cell r="C347">
            <v>15</v>
          </cell>
          <cell r="D347">
            <v>20</v>
          </cell>
        </row>
        <row r="348">
          <cell r="A348" t="str">
            <v>Créditos y alto nivel académico</v>
          </cell>
          <cell r="B348">
            <v>5</v>
          </cell>
          <cell r="C348">
            <v>6</v>
          </cell>
          <cell r="D348">
            <v>11</v>
          </cell>
        </row>
        <row r="349">
          <cell r="A349" t="str">
            <v>Trabajo profesional</v>
          </cell>
          <cell r="B349">
            <v>1</v>
          </cell>
          <cell r="C349">
            <v>2</v>
          </cell>
          <cell r="D349">
            <v>3</v>
          </cell>
        </row>
        <row r="350">
          <cell r="A350" t="str">
            <v>Economía</v>
          </cell>
          <cell r="B350">
            <v>39</v>
          </cell>
          <cell r="C350">
            <v>44</v>
          </cell>
          <cell r="D350">
            <v>83</v>
          </cell>
        </row>
        <row r="351">
          <cell r="A351" t="str">
            <v>Ampliación y profundización de conocimientos</v>
          </cell>
          <cell r="B351">
            <v>26</v>
          </cell>
          <cell r="C351">
            <v>27</v>
          </cell>
          <cell r="D351">
            <v>53</v>
          </cell>
        </row>
        <row r="352">
          <cell r="A352" t="str">
            <v>Tesis o tesina y examen profesional</v>
          </cell>
          <cell r="B352">
            <v>5</v>
          </cell>
          <cell r="C352">
            <v>8</v>
          </cell>
          <cell r="D352">
            <v>13</v>
          </cell>
        </row>
        <row r="353">
          <cell r="A353" t="str">
            <v>Estudios en posgrado</v>
          </cell>
          <cell r="B353">
            <v>5</v>
          </cell>
          <cell r="C353">
            <v>2</v>
          </cell>
          <cell r="D353">
            <v>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Trabajo profesional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Actividad de apoyo a la docencia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Seminario de tesis o tesina</v>
          </cell>
          <cell r="B357">
            <v>1</v>
          </cell>
          <cell r="C357">
            <v>0</v>
          </cell>
          <cell r="D357">
            <v>1</v>
          </cell>
        </row>
        <row r="358">
          <cell r="A358" t="str">
            <v>Otras</v>
          </cell>
          <cell r="B358">
            <v>0</v>
          </cell>
          <cell r="C358">
            <v>2</v>
          </cell>
          <cell r="D358">
            <v>2</v>
          </cell>
        </row>
        <row r="359">
          <cell r="A359" t="str">
            <v>Enseñanza de Inglés</v>
          </cell>
          <cell r="B359">
            <v>17</v>
          </cell>
          <cell r="C359">
            <v>44</v>
          </cell>
          <cell r="D359">
            <v>61</v>
          </cell>
        </row>
        <row r="360">
          <cell r="A360" t="str">
            <v>Ampliación y profundización de conocimientos</v>
          </cell>
          <cell r="B360">
            <v>14</v>
          </cell>
          <cell r="C360">
            <v>38</v>
          </cell>
          <cell r="D360">
            <v>52</v>
          </cell>
        </row>
        <row r="361">
          <cell r="A361" t="str">
            <v>Tesis o tesina y examen profesional</v>
          </cell>
          <cell r="B361">
            <v>0</v>
          </cell>
          <cell r="C361">
            <v>5</v>
          </cell>
          <cell r="D361">
            <v>5</v>
          </cell>
        </row>
        <row r="362">
          <cell r="A362" t="str">
            <v>Créditos y alto nivel académico</v>
          </cell>
          <cell r="B362">
            <v>1</v>
          </cell>
          <cell r="C362">
            <v>1</v>
          </cell>
          <cell r="D362">
            <v>2</v>
          </cell>
        </row>
        <row r="363">
          <cell r="A363" t="str">
            <v>Actividad de apoyo a la docencia</v>
          </cell>
          <cell r="B363">
            <v>1</v>
          </cell>
          <cell r="C363">
            <v>0</v>
          </cell>
          <cell r="D363">
            <v>1</v>
          </cell>
        </row>
        <row r="364">
          <cell r="A364" t="str">
            <v>Trabajo profesional</v>
          </cell>
          <cell r="B364">
            <v>1</v>
          </cell>
          <cell r="C364">
            <v>0</v>
          </cell>
          <cell r="D364">
            <v>1</v>
          </cell>
        </row>
        <row r="365">
          <cell r="A365" t="str">
            <v>Filosofía</v>
          </cell>
          <cell r="B365">
            <v>2</v>
          </cell>
          <cell r="C365">
            <v>2</v>
          </cell>
          <cell r="D365">
            <v>4</v>
          </cell>
        </row>
        <row r="366">
          <cell r="A366" t="str">
            <v>Tesis o tesina y examen profesional</v>
          </cell>
          <cell r="B366">
            <v>1</v>
          </cell>
          <cell r="C366">
            <v>1</v>
          </cell>
          <cell r="D366">
            <v>2</v>
          </cell>
        </row>
        <row r="367">
          <cell r="A367" t="str">
            <v>Ampliación y profundización de conocimientos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Historia</v>
          </cell>
          <cell r="B369">
            <v>20</v>
          </cell>
          <cell r="C369">
            <v>17</v>
          </cell>
          <cell r="D369">
            <v>37</v>
          </cell>
        </row>
        <row r="370">
          <cell r="A370" t="str">
            <v>Tesis o tesina y examen profesional</v>
          </cell>
          <cell r="B370">
            <v>9</v>
          </cell>
          <cell r="C370">
            <v>9</v>
          </cell>
          <cell r="D370">
            <v>18</v>
          </cell>
        </row>
        <row r="371">
          <cell r="A371" t="str">
            <v>Seminario de tesis o tesina</v>
          </cell>
          <cell r="B371">
            <v>4</v>
          </cell>
          <cell r="C371">
            <v>1</v>
          </cell>
          <cell r="D371">
            <v>5</v>
          </cell>
        </row>
        <row r="372">
          <cell r="A372" t="str">
            <v>Trabajo profesional</v>
          </cell>
          <cell r="B372">
            <v>2</v>
          </cell>
          <cell r="C372">
            <v>2</v>
          </cell>
          <cell r="D372">
            <v>4</v>
          </cell>
        </row>
        <row r="373">
          <cell r="A373" t="str">
            <v>Ampliación y profundización de conocimientos</v>
          </cell>
          <cell r="B373">
            <v>2</v>
          </cell>
          <cell r="C373">
            <v>1</v>
          </cell>
          <cell r="D373">
            <v>3</v>
          </cell>
        </row>
        <row r="374">
          <cell r="A374" t="str">
            <v>Créditos y alto nivel académico</v>
          </cell>
          <cell r="B374">
            <v>1</v>
          </cell>
          <cell r="C374">
            <v>2</v>
          </cell>
          <cell r="D374">
            <v>3</v>
          </cell>
        </row>
        <row r="375">
          <cell r="A375" t="str">
            <v>Actividad de apoyo a la docencia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Actividad de investigación</v>
          </cell>
          <cell r="B376">
            <v>1</v>
          </cell>
          <cell r="C376">
            <v>0</v>
          </cell>
          <cell r="D376">
            <v>1</v>
          </cell>
        </row>
        <row r="377">
          <cell r="A377" t="str">
            <v>Otras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Ingeniería Civil</v>
          </cell>
          <cell r="B378">
            <v>34</v>
          </cell>
          <cell r="C378">
            <v>3</v>
          </cell>
          <cell r="D378">
            <v>37</v>
          </cell>
        </row>
        <row r="379">
          <cell r="A379" t="str">
            <v>Ampliación y profundización de conocimientos</v>
          </cell>
          <cell r="B379">
            <v>13</v>
          </cell>
          <cell r="C379">
            <v>1</v>
          </cell>
          <cell r="D379">
            <v>14</v>
          </cell>
        </row>
        <row r="380">
          <cell r="A380" t="str">
            <v>Tesis o tesina y examen profesional</v>
          </cell>
          <cell r="B380">
            <v>8</v>
          </cell>
          <cell r="C380">
            <v>2</v>
          </cell>
          <cell r="D380">
            <v>10</v>
          </cell>
        </row>
        <row r="381">
          <cell r="A381" t="str">
            <v>Trabajo profesional</v>
          </cell>
          <cell r="B381">
            <v>8</v>
          </cell>
          <cell r="C381">
            <v>0</v>
          </cell>
          <cell r="D381">
            <v>8</v>
          </cell>
        </row>
        <row r="382">
          <cell r="A382" t="str">
            <v>Estudios en posgrado</v>
          </cell>
          <cell r="B382">
            <v>5</v>
          </cell>
          <cell r="C382">
            <v>0</v>
          </cell>
          <cell r="D382">
            <v>5</v>
          </cell>
        </row>
        <row r="383">
          <cell r="A383" t="str">
            <v>Lengua y Literaturas Hispánicas</v>
          </cell>
          <cell r="B383">
            <v>5</v>
          </cell>
          <cell r="C383">
            <v>6</v>
          </cell>
          <cell r="D383">
            <v>11</v>
          </cell>
        </row>
        <row r="384">
          <cell r="A384" t="str">
            <v>Ampliación y profundización de conocimientos</v>
          </cell>
          <cell r="B384">
            <v>1</v>
          </cell>
          <cell r="C384">
            <v>3</v>
          </cell>
          <cell r="D384">
            <v>4</v>
          </cell>
        </row>
        <row r="385">
          <cell r="A385" t="str">
            <v>Seminario de tesis o tesina</v>
          </cell>
          <cell r="B385">
            <v>2</v>
          </cell>
          <cell r="C385">
            <v>2</v>
          </cell>
          <cell r="D385">
            <v>4</v>
          </cell>
        </row>
        <row r="386">
          <cell r="A386" t="str">
            <v>Créditos y alto nivel académico</v>
          </cell>
          <cell r="B386">
            <v>0</v>
          </cell>
          <cell r="C386">
            <v>1</v>
          </cell>
          <cell r="D386">
            <v>1</v>
          </cell>
        </row>
        <row r="387">
          <cell r="A387" t="str">
            <v>Tesis o tesina y examen profesional</v>
          </cell>
          <cell r="B387">
            <v>1</v>
          </cell>
          <cell r="C387">
            <v>0</v>
          </cell>
          <cell r="D387">
            <v>1</v>
          </cell>
        </row>
        <row r="388">
          <cell r="A388" t="str">
            <v>Otras</v>
          </cell>
          <cell r="B388">
            <v>1</v>
          </cell>
          <cell r="C388">
            <v>0</v>
          </cell>
          <cell r="D388">
            <v>1</v>
          </cell>
        </row>
        <row r="389">
          <cell r="A389" t="str">
            <v>Matemáticas Aplicadas y Computación</v>
          </cell>
          <cell r="B389">
            <v>67</v>
          </cell>
          <cell r="C389">
            <v>38</v>
          </cell>
          <cell r="D389">
            <v>105</v>
          </cell>
        </row>
        <row r="390">
          <cell r="A390" t="str">
            <v>Ampliación y profundización de conocimientos</v>
          </cell>
          <cell r="B390">
            <v>52</v>
          </cell>
          <cell r="C390">
            <v>32</v>
          </cell>
          <cell r="D390">
            <v>84</v>
          </cell>
        </row>
        <row r="391">
          <cell r="A391" t="str">
            <v>Tesis o tesina y examen profesional</v>
          </cell>
          <cell r="B391">
            <v>5</v>
          </cell>
          <cell r="C391">
            <v>5</v>
          </cell>
          <cell r="D391">
            <v>10</v>
          </cell>
        </row>
        <row r="392">
          <cell r="A392" t="str">
            <v>Estudios en posgrado</v>
          </cell>
          <cell r="B392">
            <v>5</v>
          </cell>
          <cell r="C392">
            <v>0</v>
          </cell>
          <cell r="D392">
            <v>5</v>
          </cell>
        </row>
        <row r="393">
          <cell r="A393" t="str">
            <v>Créditos y alto nivel académico</v>
          </cell>
          <cell r="B393">
            <v>3</v>
          </cell>
          <cell r="C393">
            <v>0</v>
          </cell>
          <cell r="D393">
            <v>3</v>
          </cell>
        </row>
        <row r="394">
          <cell r="A394" t="str">
            <v>Actividad de apoyo a la docencia</v>
          </cell>
          <cell r="B394">
            <v>1</v>
          </cell>
          <cell r="C394">
            <v>1</v>
          </cell>
          <cell r="D394">
            <v>2</v>
          </cell>
        </row>
        <row r="395">
          <cell r="A395" t="str">
            <v>Trabajo profesional</v>
          </cell>
          <cell r="B395">
            <v>1</v>
          </cell>
          <cell r="C395">
            <v>0</v>
          </cell>
          <cell r="D395">
            <v>1</v>
          </cell>
        </row>
        <row r="396">
          <cell r="A396" t="str">
            <v>Pedagogía</v>
          </cell>
          <cell r="B396">
            <v>22</v>
          </cell>
          <cell r="C396">
            <v>166</v>
          </cell>
          <cell r="D396">
            <v>188</v>
          </cell>
        </row>
        <row r="397">
          <cell r="A397" t="str">
            <v>Ampliación y profundización de conocimientos</v>
          </cell>
          <cell r="B397">
            <v>15</v>
          </cell>
          <cell r="C397">
            <v>127</v>
          </cell>
          <cell r="D397">
            <v>142</v>
          </cell>
        </row>
        <row r="398">
          <cell r="A398" t="str">
            <v>Créditos y alto nivel académico</v>
          </cell>
          <cell r="B398">
            <v>2</v>
          </cell>
          <cell r="C398">
            <v>12</v>
          </cell>
          <cell r="D398">
            <v>14</v>
          </cell>
        </row>
        <row r="399">
          <cell r="A399" t="str">
            <v>Tesis o tesina y examen profesional</v>
          </cell>
          <cell r="B399">
            <v>3</v>
          </cell>
          <cell r="C399">
            <v>8</v>
          </cell>
          <cell r="D399">
            <v>11</v>
          </cell>
        </row>
        <row r="400">
          <cell r="A400" t="str">
            <v>Actividad de apoyo a la docencia</v>
          </cell>
          <cell r="B400">
            <v>0</v>
          </cell>
          <cell r="C400">
            <v>9</v>
          </cell>
          <cell r="D400">
            <v>9</v>
          </cell>
        </row>
        <row r="401">
          <cell r="A401" t="str">
            <v>Servicio social</v>
          </cell>
          <cell r="B401">
            <v>1</v>
          </cell>
          <cell r="C401">
            <v>7</v>
          </cell>
          <cell r="D401">
            <v>8</v>
          </cell>
        </row>
        <row r="402">
          <cell r="A402" t="str">
            <v>Trabajo profesional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en posgrado</v>
          </cell>
          <cell r="B403">
            <v>0</v>
          </cell>
          <cell r="C403">
            <v>1</v>
          </cell>
          <cell r="D403">
            <v>1</v>
          </cell>
        </row>
        <row r="404">
          <cell r="A404" t="str">
            <v>Relaciones Internacionales</v>
          </cell>
          <cell r="B404">
            <v>52</v>
          </cell>
          <cell r="C404">
            <v>85</v>
          </cell>
          <cell r="D404">
            <v>137</v>
          </cell>
        </row>
        <row r="405">
          <cell r="A405" t="str">
            <v>Ampliación y profundización de conocimientos</v>
          </cell>
          <cell r="B405">
            <v>38</v>
          </cell>
          <cell r="C405">
            <v>65</v>
          </cell>
          <cell r="D405">
            <v>103</v>
          </cell>
        </row>
        <row r="406">
          <cell r="A406" t="str">
            <v>Tesis o tesina y examen profesional</v>
          </cell>
          <cell r="B406">
            <v>8</v>
          </cell>
          <cell r="C406">
            <v>13</v>
          </cell>
          <cell r="D406">
            <v>21</v>
          </cell>
        </row>
        <row r="407">
          <cell r="A407" t="str">
            <v>Créditos y alto nivel académico</v>
          </cell>
          <cell r="B407">
            <v>2</v>
          </cell>
          <cell r="C407">
            <v>3</v>
          </cell>
          <cell r="D407">
            <v>5</v>
          </cell>
        </row>
        <row r="408">
          <cell r="A408" t="str">
            <v>Seminario de tesis o tesina</v>
          </cell>
          <cell r="B408">
            <v>2</v>
          </cell>
          <cell r="C408">
            <v>1</v>
          </cell>
          <cell r="D408">
            <v>3</v>
          </cell>
        </row>
        <row r="409">
          <cell r="A409" t="str">
            <v>Trabajo profesional</v>
          </cell>
          <cell r="B409">
            <v>0</v>
          </cell>
          <cell r="C409">
            <v>2</v>
          </cell>
          <cell r="D409">
            <v>2</v>
          </cell>
        </row>
        <row r="410">
          <cell r="A410" t="str">
            <v>Actividad de apoyo a la docencia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Actividad de investigación</v>
          </cell>
          <cell r="B411">
            <v>1</v>
          </cell>
          <cell r="C411">
            <v>0</v>
          </cell>
          <cell r="D411">
            <v>1</v>
          </cell>
        </row>
        <row r="412">
          <cell r="A412" t="str">
            <v>Servicio social</v>
          </cell>
          <cell r="B412">
            <v>1</v>
          </cell>
          <cell r="C412">
            <v>0</v>
          </cell>
          <cell r="D412">
            <v>1</v>
          </cell>
        </row>
        <row r="413">
          <cell r="A413" t="str">
            <v>Sociología</v>
          </cell>
          <cell r="B413">
            <v>18</v>
          </cell>
          <cell r="C413">
            <v>31</v>
          </cell>
          <cell r="D413">
            <v>49</v>
          </cell>
        </row>
        <row r="414">
          <cell r="A414" t="str">
            <v>Ampliación y profundización de conocimientos</v>
          </cell>
          <cell r="B414">
            <v>12</v>
          </cell>
          <cell r="C414">
            <v>25</v>
          </cell>
          <cell r="D414">
            <v>37</v>
          </cell>
        </row>
        <row r="415">
          <cell r="A415" t="str">
            <v>Tesis o tesina y examen profesional</v>
          </cell>
          <cell r="B415">
            <v>4</v>
          </cell>
          <cell r="C415">
            <v>2</v>
          </cell>
          <cell r="D415">
            <v>6</v>
          </cell>
        </row>
        <row r="416">
          <cell r="A416" t="str">
            <v>Trabajo profesional</v>
          </cell>
          <cell r="B416">
            <v>2</v>
          </cell>
          <cell r="C416">
            <v>1</v>
          </cell>
          <cell r="D416">
            <v>3</v>
          </cell>
        </row>
        <row r="417">
          <cell r="A417" t="str">
            <v>Créditos y alto nivel académico</v>
          </cell>
          <cell r="B417">
            <v>0</v>
          </cell>
          <cell r="C417">
            <v>2</v>
          </cell>
          <cell r="D417">
            <v>2</v>
          </cell>
        </row>
        <row r="418">
          <cell r="A418" t="str">
            <v>Actividad de investigación</v>
          </cell>
          <cell r="B418">
            <v>0</v>
          </cell>
          <cell r="C418">
            <v>1</v>
          </cell>
          <cell r="D418">
            <v>1</v>
          </cell>
        </row>
        <row r="419">
          <cell r="A419" t="str">
            <v>Actividad de investigación</v>
          </cell>
          <cell r="B419">
            <v>1</v>
          </cell>
          <cell r="C419">
            <v>0</v>
          </cell>
          <cell r="D419">
            <v>1</v>
          </cell>
        </row>
        <row r="420">
          <cell r="A420" t="str">
            <v>Facultad de Estudios Superiores Aragón</v>
          </cell>
          <cell r="B420">
            <v>884</v>
          </cell>
          <cell r="C420">
            <v>1052</v>
          </cell>
          <cell r="D420">
            <v>1936</v>
          </cell>
        </row>
        <row r="421">
          <cell r="A421" t="str">
            <v>Arquitectura</v>
          </cell>
          <cell r="B421">
            <v>25</v>
          </cell>
          <cell r="C421">
            <v>5</v>
          </cell>
          <cell r="D421">
            <v>30</v>
          </cell>
        </row>
        <row r="422">
          <cell r="A422" t="str">
            <v>Tesis o tesina y examen profesional</v>
          </cell>
          <cell r="B422">
            <v>24</v>
          </cell>
          <cell r="C422">
            <v>5</v>
          </cell>
          <cell r="D422">
            <v>29</v>
          </cell>
        </row>
        <row r="423">
          <cell r="A423" t="str">
            <v>Trabajo profesional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Comunicación y Periodismo</v>
          </cell>
          <cell r="B424">
            <v>55</v>
          </cell>
          <cell r="C424">
            <v>79</v>
          </cell>
          <cell r="D424">
            <v>134</v>
          </cell>
        </row>
        <row r="425">
          <cell r="A425" t="str">
            <v>Tesis o tesina y examen profesional</v>
          </cell>
          <cell r="B425">
            <v>16</v>
          </cell>
          <cell r="C425">
            <v>34</v>
          </cell>
          <cell r="D425">
            <v>50</v>
          </cell>
        </row>
        <row r="426">
          <cell r="A426" t="str">
            <v>Trabajo profesional</v>
          </cell>
          <cell r="B426">
            <v>5</v>
          </cell>
          <cell r="C426">
            <v>4</v>
          </cell>
          <cell r="D426">
            <v>9</v>
          </cell>
        </row>
        <row r="427">
          <cell r="A427" t="str">
            <v>Examen general de conocimientos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Seminario de tesis o tesina</v>
          </cell>
          <cell r="B428">
            <v>1</v>
          </cell>
          <cell r="C428">
            <v>0</v>
          </cell>
          <cell r="D428">
            <v>1</v>
          </cell>
        </row>
        <row r="429">
          <cell r="A429" t="str">
            <v>Otras</v>
          </cell>
          <cell r="B429">
            <v>33</v>
          </cell>
          <cell r="C429">
            <v>40</v>
          </cell>
          <cell r="D429">
            <v>73</v>
          </cell>
        </row>
        <row r="430">
          <cell r="A430" t="str">
            <v>Derecho</v>
          </cell>
          <cell r="B430">
            <v>460</v>
          </cell>
          <cell r="C430">
            <v>496</v>
          </cell>
          <cell r="D430">
            <v>956</v>
          </cell>
        </row>
        <row r="431">
          <cell r="A431" t="str">
            <v>Ampliación y profundización de conocimientos</v>
          </cell>
          <cell r="B431">
            <v>324</v>
          </cell>
          <cell r="C431">
            <v>374</v>
          </cell>
          <cell r="D431">
            <v>698</v>
          </cell>
        </row>
        <row r="432">
          <cell r="A432" t="str">
            <v>Tesis o tesina y examen profesional</v>
          </cell>
          <cell r="B432">
            <v>86</v>
          </cell>
          <cell r="C432">
            <v>69</v>
          </cell>
          <cell r="D432">
            <v>155</v>
          </cell>
        </row>
        <row r="433">
          <cell r="A433" t="str">
            <v>Seminario de tesis o tesina</v>
          </cell>
          <cell r="B433">
            <v>26</v>
          </cell>
          <cell r="C433">
            <v>31</v>
          </cell>
          <cell r="D433">
            <v>57</v>
          </cell>
        </row>
        <row r="434">
          <cell r="A434" t="str">
            <v>Créditos y alto nivel académico</v>
          </cell>
          <cell r="B434">
            <v>11</v>
          </cell>
          <cell r="C434">
            <v>15</v>
          </cell>
          <cell r="D434">
            <v>26</v>
          </cell>
        </row>
        <row r="435">
          <cell r="A435" t="str">
            <v>Estudios en posgrado</v>
          </cell>
          <cell r="B435">
            <v>2</v>
          </cell>
          <cell r="C435">
            <v>2</v>
          </cell>
          <cell r="D435">
            <v>4</v>
          </cell>
        </row>
        <row r="436">
          <cell r="A436" t="str">
            <v>Actividad de investigación</v>
          </cell>
          <cell r="B436">
            <v>1</v>
          </cell>
          <cell r="C436">
            <v>2</v>
          </cell>
          <cell r="D436">
            <v>3</v>
          </cell>
        </row>
        <row r="437">
          <cell r="A437" t="str">
            <v>Actividad de apoyo a la docencia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Otras</v>
          </cell>
          <cell r="B438">
            <v>10</v>
          </cell>
          <cell r="C438">
            <v>2</v>
          </cell>
          <cell r="D438">
            <v>12</v>
          </cell>
        </row>
        <row r="439">
          <cell r="A439" t="str">
            <v>Diseño Industrial</v>
          </cell>
          <cell r="B439">
            <v>6</v>
          </cell>
          <cell r="C439">
            <v>7</v>
          </cell>
          <cell r="D439">
            <v>13</v>
          </cell>
        </row>
        <row r="440">
          <cell r="A440" t="str">
            <v>Tesis o tesina y examen profesional</v>
          </cell>
          <cell r="B440">
            <v>3</v>
          </cell>
          <cell r="C440">
            <v>1</v>
          </cell>
          <cell r="D440">
            <v>4</v>
          </cell>
        </row>
        <row r="441">
          <cell r="A441" t="str">
            <v>Otras</v>
          </cell>
          <cell r="B441">
            <v>3</v>
          </cell>
          <cell r="C441">
            <v>6</v>
          </cell>
          <cell r="D441">
            <v>9</v>
          </cell>
        </row>
        <row r="442">
          <cell r="A442" t="str">
            <v>Economía</v>
          </cell>
          <cell r="B442">
            <v>39</v>
          </cell>
          <cell r="C442">
            <v>38</v>
          </cell>
          <cell r="D442">
            <v>77</v>
          </cell>
        </row>
        <row r="443">
          <cell r="A443" t="str">
            <v>Ampliación y profundización de conocimientos</v>
          </cell>
          <cell r="B443">
            <v>32</v>
          </cell>
          <cell r="C443">
            <v>28</v>
          </cell>
          <cell r="D443">
            <v>60</v>
          </cell>
        </row>
        <row r="444">
          <cell r="A444" t="str">
            <v>Tesis o tesina y examen profesional</v>
          </cell>
          <cell r="B444">
            <v>6</v>
          </cell>
          <cell r="C444">
            <v>9</v>
          </cell>
          <cell r="D444">
            <v>15</v>
          </cell>
        </row>
        <row r="445">
          <cell r="A445" t="str">
            <v>Créditos y alto nivel académico</v>
          </cell>
          <cell r="B445">
            <v>1</v>
          </cell>
          <cell r="C445">
            <v>1</v>
          </cell>
          <cell r="D445">
            <v>2</v>
          </cell>
        </row>
        <row r="446">
          <cell r="A446" t="str">
            <v>Ingeniería Civil</v>
          </cell>
          <cell r="B446">
            <v>46</v>
          </cell>
          <cell r="C446">
            <v>13</v>
          </cell>
          <cell r="D446">
            <v>59</v>
          </cell>
        </row>
        <row r="447">
          <cell r="A447" t="str">
            <v>Tesis o tesina y examen profesional</v>
          </cell>
          <cell r="B447">
            <v>39</v>
          </cell>
          <cell r="C447">
            <v>12</v>
          </cell>
          <cell r="D447">
            <v>51</v>
          </cell>
        </row>
        <row r="448">
          <cell r="A448" t="str">
            <v>Estudios en posgrado</v>
          </cell>
          <cell r="B448">
            <v>2</v>
          </cell>
          <cell r="C448">
            <v>1</v>
          </cell>
          <cell r="D448">
            <v>3</v>
          </cell>
        </row>
        <row r="449">
          <cell r="A449" t="str">
            <v>Trabajo profesional</v>
          </cell>
          <cell r="B449">
            <v>1</v>
          </cell>
          <cell r="C449">
            <v>0</v>
          </cell>
          <cell r="D449">
            <v>1</v>
          </cell>
        </row>
        <row r="450">
          <cell r="A450" t="str">
            <v>Otras</v>
          </cell>
          <cell r="B450">
            <v>4</v>
          </cell>
          <cell r="C450">
            <v>0</v>
          </cell>
          <cell r="D450">
            <v>4</v>
          </cell>
        </row>
        <row r="451">
          <cell r="A451" t="str">
            <v>Ingeniería en Computación</v>
          </cell>
          <cell r="B451">
            <v>85</v>
          </cell>
          <cell r="C451">
            <v>24</v>
          </cell>
          <cell r="D451">
            <v>109</v>
          </cell>
        </row>
        <row r="452">
          <cell r="A452" t="str">
            <v>Tesis o tesina y examen profesional</v>
          </cell>
          <cell r="B452">
            <v>19</v>
          </cell>
          <cell r="C452">
            <v>9</v>
          </cell>
          <cell r="D452">
            <v>28</v>
          </cell>
        </row>
        <row r="453">
          <cell r="A453" t="str">
            <v>Examen general de conocimientos</v>
          </cell>
          <cell r="B453">
            <v>21</v>
          </cell>
          <cell r="C453">
            <v>5</v>
          </cell>
          <cell r="D453">
            <v>26</v>
          </cell>
        </row>
        <row r="454">
          <cell r="A454" t="str">
            <v>Seminario de tesis o tesina</v>
          </cell>
          <cell r="B454">
            <v>11</v>
          </cell>
          <cell r="C454">
            <v>6</v>
          </cell>
          <cell r="D454">
            <v>17</v>
          </cell>
        </row>
        <row r="455">
          <cell r="A455" t="str">
            <v>Créditos y alto nivel académico</v>
          </cell>
          <cell r="B455">
            <v>2</v>
          </cell>
          <cell r="C455">
            <v>1</v>
          </cell>
          <cell r="D455">
            <v>3</v>
          </cell>
        </row>
        <row r="456">
          <cell r="A456" t="str">
            <v>Servicio social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Trabajo profesional</v>
          </cell>
          <cell r="B457">
            <v>2</v>
          </cell>
          <cell r="C457">
            <v>0</v>
          </cell>
          <cell r="D457">
            <v>2</v>
          </cell>
        </row>
        <row r="458">
          <cell r="A458" t="str">
            <v>Otras</v>
          </cell>
          <cell r="B458">
            <v>28</v>
          </cell>
          <cell r="C458">
            <v>3</v>
          </cell>
          <cell r="D458">
            <v>31</v>
          </cell>
        </row>
        <row r="459">
          <cell r="A459" t="str">
            <v>Ingeniería Mecánica Eléctrica</v>
          </cell>
          <cell r="B459">
            <v>84</v>
          </cell>
          <cell r="C459">
            <v>6</v>
          </cell>
          <cell r="D459">
            <v>90</v>
          </cell>
        </row>
        <row r="460">
          <cell r="A460" t="str">
            <v>Tesis o tesina y examen profesional</v>
          </cell>
          <cell r="B460">
            <v>73</v>
          </cell>
          <cell r="C460">
            <v>6</v>
          </cell>
          <cell r="D460">
            <v>79</v>
          </cell>
        </row>
        <row r="461">
          <cell r="A461" t="str">
            <v>Examen general de conocimientos</v>
          </cell>
          <cell r="B461">
            <v>2</v>
          </cell>
          <cell r="C461">
            <v>0</v>
          </cell>
          <cell r="D461">
            <v>2</v>
          </cell>
        </row>
        <row r="462">
          <cell r="A462" t="str">
            <v>Créditos y alto nivel académico</v>
          </cell>
          <cell r="B462">
            <v>1</v>
          </cell>
          <cell r="C462">
            <v>0</v>
          </cell>
          <cell r="D462">
            <v>1</v>
          </cell>
        </row>
        <row r="463">
          <cell r="A463" t="str">
            <v>Estudios en posgrado</v>
          </cell>
          <cell r="B463">
            <v>1</v>
          </cell>
          <cell r="C463">
            <v>0</v>
          </cell>
          <cell r="D463">
            <v>1</v>
          </cell>
        </row>
        <row r="464">
          <cell r="A464" t="str">
            <v>Trabajo profesional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Otras</v>
          </cell>
          <cell r="B465">
            <v>6</v>
          </cell>
          <cell r="C465">
            <v>0</v>
          </cell>
          <cell r="D465">
            <v>6</v>
          </cell>
        </row>
        <row r="466">
          <cell r="A466" t="str">
            <v>Pedagogía</v>
          </cell>
          <cell r="B466">
            <v>45</v>
          </cell>
          <cell r="C466">
            <v>315</v>
          </cell>
          <cell r="D466">
            <v>360</v>
          </cell>
        </row>
        <row r="467">
          <cell r="A467" t="str">
            <v>Tesis o tesina y examen profesional</v>
          </cell>
          <cell r="B467">
            <v>6</v>
          </cell>
          <cell r="C467">
            <v>37</v>
          </cell>
          <cell r="D467">
            <v>43</v>
          </cell>
        </row>
        <row r="468">
          <cell r="A468" t="str">
            <v>Créditos y alto nivel académico</v>
          </cell>
          <cell r="B468">
            <v>0</v>
          </cell>
          <cell r="C468">
            <v>24</v>
          </cell>
          <cell r="D468">
            <v>24</v>
          </cell>
        </row>
        <row r="469">
          <cell r="A469" t="str">
            <v>Actividad de investigación</v>
          </cell>
          <cell r="B469">
            <v>4</v>
          </cell>
          <cell r="C469">
            <v>17</v>
          </cell>
          <cell r="D469">
            <v>21</v>
          </cell>
        </row>
        <row r="470">
          <cell r="A470" t="str">
            <v>Actividad de apoyo a la docencia</v>
          </cell>
          <cell r="B470">
            <v>3</v>
          </cell>
          <cell r="C470">
            <v>9</v>
          </cell>
          <cell r="D470">
            <v>12</v>
          </cell>
        </row>
        <row r="471">
          <cell r="A471" t="str">
            <v>Servicio social</v>
          </cell>
          <cell r="B471">
            <v>1</v>
          </cell>
          <cell r="C471">
            <v>6</v>
          </cell>
          <cell r="D471">
            <v>7</v>
          </cell>
        </row>
        <row r="472">
          <cell r="A472" t="str">
            <v>Estudios en posgrado</v>
          </cell>
          <cell r="B472">
            <v>0</v>
          </cell>
          <cell r="C472">
            <v>2</v>
          </cell>
          <cell r="D472">
            <v>2</v>
          </cell>
        </row>
        <row r="473">
          <cell r="A473" t="str">
            <v>Ampliación y profundización de conocimientos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Trabajo profesional</v>
          </cell>
          <cell r="B474">
            <v>0</v>
          </cell>
          <cell r="C474">
            <v>1</v>
          </cell>
          <cell r="D474">
            <v>1</v>
          </cell>
        </row>
        <row r="475">
          <cell r="A475" t="str">
            <v>Otras</v>
          </cell>
          <cell r="B475">
            <v>30</v>
          </cell>
          <cell r="C475">
            <v>219</v>
          </cell>
          <cell r="D475">
            <v>249</v>
          </cell>
        </row>
        <row r="476">
          <cell r="A476" t="str">
            <v>Planificación para el Desarrollo Agropecuario</v>
          </cell>
          <cell r="B476">
            <v>2</v>
          </cell>
          <cell r="C476">
            <v>2</v>
          </cell>
          <cell r="D476">
            <v>4</v>
          </cell>
        </row>
        <row r="477">
          <cell r="A477" t="str">
            <v>Tesis o tesina y examen profesional</v>
          </cell>
          <cell r="B477">
            <v>1</v>
          </cell>
          <cell r="C477">
            <v>2</v>
          </cell>
          <cell r="D477">
            <v>3</v>
          </cell>
        </row>
        <row r="478">
          <cell r="A478" t="str">
            <v>Otras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Relaciones Internacionales</v>
          </cell>
          <cell r="B479">
            <v>25</v>
          </cell>
          <cell r="C479">
            <v>58</v>
          </cell>
          <cell r="D479">
            <v>83</v>
          </cell>
        </row>
        <row r="480">
          <cell r="A480" t="str">
            <v>Tesis o tesina y examen profesional</v>
          </cell>
          <cell r="B480">
            <v>18</v>
          </cell>
          <cell r="C480">
            <v>37</v>
          </cell>
          <cell r="D480">
            <v>55</v>
          </cell>
        </row>
        <row r="481">
          <cell r="A481" t="str">
            <v>Trabajo profesional</v>
          </cell>
          <cell r="B481">
            <v>3</v>
          </cell>
          <cell r="C481">
            <v>12</v>
          </cell>
          <cell r="D481">
            <v>15</v>
          </cell>
        </row>
        <row r="482">
          <cell r="A482" t="str">
            <v>Créditos y alto nivel académico</v>
          </cell>
          <cell r="B482">
            <v>4</v>
          </cell>
          <cell r="C482">
            <v>8</v>
          </cell>
          <cell r="D482">
            <v>12</v>
          </cell>
        </row>
        <row r="483">
          <cell r="A483" t="str">
            <v>Examen general de conocimientos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Sociología</v>
          </cell>
          <cell r="B484">
            <v>12</v>
          </cell>
          <cell r="C484">
            <v>9</v>
          </cell>
          <cell r="D484">
            <v>21</v>
          </cell>
        </row>
        <row r="485">
          <cell r="A485" t="str">
            <v>Tesis o tesina y examen profesional</v>
          </cell>
          <cell r="B485">
            <v>12</v>
          </cell>
          <cell r="C485">
            <v>5</v>
          </cell>
          <cell r="D485">
            <v>17</v>
          </cell>
        </row>
        <row r="486">
          <cell r="A486" t="str">
            <v>Créditos y alto nivel académico</v>
          </cell>
          <cell r="B486">
            <v>0</v>
          </cell>
          <cell r="C486">
            <v>2</v>
          </cell>
          <cell r="D486">
            <v>2</v>
          </cell>
        </row>
        <row r="487">
          <cell r="A487" t="str">
            <v>Servicio social</v>
          </cell>
          <cell r="B487">
            <v>0</v>
          </cell>
          <cell r="C487">
            <v>2</v>
          </cell>
          <cell r="D487">
            <v>2</v>
          </cell>
        </row>
        <row r="488">
          <cell r="A488" t="str">
            <v>Créditos y alto nivel académico</v>
          </cell>
          <cell r="B488">
            <v>6</v>
          </cell>
          <cell r="C488">
            <v>11</v>
          </cell>
          <cell r="D488">
            <v>17</v>
          </cell>
        </row>
        <row r="489">
          <cell r="A489" t="str">
            <v>Facultad de Estudios Superiores Cuautitlán</v>
          </cell>
          <cell r="B489">
            <v>554</v>
          </cell>
          <cell r="C489">
            <v>614</v>
          </cell>
          <cell r="D489">
            <v>1168</v>
          </cell>
        </row>
        <row r="490">
          <cell r="A490" t="str">
            <v>Administración</v>
          </cell>
          <cell r="B490">
            <v>56</v>
          </cell>
          <cell r="C490">
            <v>94</v>
          </cell>
          <cell r="D490">
            <v>150</v>
          </cell>
        </row>
        <row r="491">
          <cell r="A491" t="str">
            <v>Trabajo profesional</v>
          </cell>
          <cell r="B491">
            <v>25</v>
          </cell>
          <cell r="C491">
            <v>33</v>
          </cell>
          <cell r="D491">
            <v>58</v>
          </cell>
        </row>
        <row r="492">
          <cell r="A492" t="str">
            <v>Ampliación y profundización de conocimientos</v>
          </cell>
          <cell r="B492">
            <v>14</v>
          </cell>
          <cell r="C492">
            <v>31</v>
          </cell>
          <cell r="D492">
            <v>45</v>
          </cell>
        </row>
        <row r="493">
          <cell r="A493" t="str">
            <v>Tesis o tesina y examen profesional</v>
          </cell>
          <cell r="B493">
            <v>15</v>
          </cell>
          <cell r="C493">
            <v>22</v>
          </cell>
          <cell r="D493">
            <v>37</v>
          </cell>
        </row>
        <row r="494">
          <cell r="A494" t="str">
            <v>Créditos y alto nivel académico</v>
          </cell>
          <cell r="B494">
            <v>2</v>
          </cell>
          <cell r="C494">
            <v>8</v>
          </cell>
          <cell r="D494">
            <v>10</v>
          </cell>
        </row>
        <row r="495">
          <cell r="A495" t="str">
            <v>Contaduría</v>
          </cell>
          <cell r="B495">
            <v>88</v>
          </cell>
          <cell r="C495">
            <v>149</v>
          </cell>
          <cell r="D495">
            <v>237</v>
          </cell>
        </row>
        <row r="496">
          <cell r="A496" t="str">
            <v>Trabajo profesional</v>
          </cell>
          <cell r="B496">
            <v>48</v>
          </cell>
          <cell r="C496">
            <v>38</v>
          </cell>
          <cell r="D496">
            <v>86</v>
          </cell>
        </row>
        <row r="497">
          <cell r="A497" t="str">
            <v>Ampliación y profundización de conocimientos</v>
          </cell>
          <cell r="B497">
            <v>17</v>
          </cell>
          <cell r="C497">
            <v>68</v>
          </cell>
          <cell r="D497">
            <v>85</v>
          </cell>
        </row>
        <row r="498">
          <cell r="A498" t="str">
            <v>Tesis o tesina y examen profesional</v>
          </cell>
          <cell r="B498">
            <v>12</v>
          </cell>
          <cell r="C498">
            <v>20</v>
          </cell>
          <cell r="D498">
            <v>32</v>
          </cell>
        </row>
        <row r="499">
          <cell r="A499" t="str">
            <v>Créditos y alto nivel académico</v>
          </cell>
          <cell r="B499">
            <v>3</v>
          </cell>
          <cell r="C499">
            <v>11</v>
          </cell>
          <cell r="D499">
            <v>14</v>
          </cell>
        </row>
        <row r="500">
          <cell r="A500" t="str">
            <v>Servicio social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Otras</v>
          </cell>
          <cell r="B501">
            <v>8</v>
          </cell>
          <cell r="C501">
            <v>11</v>
          </cell>
          <cell r="D501">
            <v>19</v>
          </cell>
        </row>
        <row r="502">
          <cell r="A502" t="str">
            <v>Diseño y Comunicación Visual</v>
          </cell>
          <cell r="B502">
            <v>13</v>
          </cell>
          <cell r="C502">
            <v>26</v>
          </cell>
          <cell r="D502">
            <v>39</v>
          </cell>
        </row>
        <row r="503">
          <cell r="A503" t="str">
            <v>Ampliación y profundización de conocimientos</v>
          </cell>
          <cell r="B503">
            <v>1</v>
          </cell>
          <cell r="C503">
            <v>10</v>
          </cell>
          <cell r="D503">
            <v>11</v>
          </cell>
        </row>
        <row r="504">
          <cell r="A504" t="str">
            <v>Tesis o tesina y examen profesional</v>
          </cell>
          <cell r="B504">
            <v>5</v>
          </cell>
          <cell r="C504">
            <v>5</v>
          </cell>
          <cell r="D504">
            <v>10</v>
          </cell>
        </row>
        <row r="505">
          <cell r="A505" t="str">
            <v>Créditos y alto nivel académico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Trabajo profesional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Otras</v>
          </cell>
          <cell r="B507">
            <v>5</v>
          </cell>
          <cell r="C507">
            <v>9</v>
          </cell>
          <cell r="D507">
            <v>14</v>
          </cell>
        </row>
        <row r="508">
          <cell r="A508" t="str">
            <v>Informática</v>
          </cell>
          <cell r="B508">
            <v>12</v>
          </cell>
          <cell r="C508">
            <v>6</v>
          </cell>
          <cell r="D508">
            <v>18</v>
          </cell>
        </row>
        <row r="509">
          <cell r="A509" t="str">
            <v>Ampliación y profundización de conocimientos</v>
          </cell>
          <cell r="B509">
            <v>2</v>
          </cell>
          <cell r="C509">
            <v>4</v>
          </cell>
          <cell r="D509">
            <v>6</v>
          </cell>
        </row>
        <row r="510">
          <cell r="A510" t="str">
            <v>Tesis o tesina y examen profesional</v>
          </cell>
          <cell r="B510">
            <v>3</v>
          </cell>
          <cell r="C510">
            <v>2</v>
          </cell>
          <cell r="D510">
            <v>5</v>
          </cell>
        </row>
        <row r="511">
          <cell r="A511" t="str">
            <v>Trabajo profesional</v>
          </cell>
          <cell r="B511">
            <v>4</v>
          </cell>
          <cell r="C511">
            <v>0</v>
          </cell>
          <cell r="D511">
            <v>4</v>
          </cell>
        </row>
        <row r="512">
          <cell r="A512" t="str">
            <v>Créditos y alto nivel académico</v>
          </cell>
          <cell r="B512">
            <v>3</v>
          </cell>
          <cell r="C512">
            <v>0</v>
          </cell>
          <cell r="D512">
            <v>3</v>
          </cell>
        </row>
        <row r="513">
          <cell r="A513" t="str">
            <v>Ingeniería Agrícola</v>
          </cell>
          <cell r="B513">
            <v>12</v>
          </cell>
          <cell r="C513">
            <v>21</v>
          </cell>
          <cell r="D513">
            <v>33</v>
          </cell>
        </row>
        <row r="514">
          <cell r="A514" t="str">
            <v>Ampliación y profundización de conocimientos</v>
          </cell>
          <cell r="B514">
            <v>0</v>
          </cell>
          <cell r="C514">
            <v>2</v>
          </cell>
          <cell r="D514">
            <v>2</v>
          </cell>
        </row>
        <row r="515">
          <cell r="A515" t="str">
            <v>Tesis o tesina y examen profesional</v>
          </cell>
          <cell r="B515">
            <v>3</v>
          </cell>
          <cell r="C515">
            <v>9</v>
          </cell>
          <cell r="D515">
            <v>12</v>
          </cell>
        </row>
        <row r="516">
          <cell r="A516" t="str">
            <v>Trabajo profesional</v>
          </cell>
          <cell r="B516">
            <v>4</v>
          </cell>
          <cell r="C516">
            <v>4</v>
          </cell>
          <cell r="D516">
            <v>8</v>
          </cell>
        </row>
        <row r="517">
          <cell r="A517" t="str">
            <v>Otras</v>
          </cell>
          <cell r="B517">
            <v>5</v>
          </cell>
          <cell r="C517">
            <v>6</v>
          </cell>
          <cell r="D517">
            <v>11</v>
          </cell>
        </row>
        <row r="518">
          <cell r="A518" t="str">
            <v>Ingeniería en Alimentos</v>
          </cell>
          <cell r="B518">
            <v>18</v>
          </cell>
          <cell r="C518">
            <v>55</v>
          </cell>
          <cell r="D518">
            <v>73</v>
          </cell>
        </row>
        <row r="519">
          <cell r="A519" t="str">
            <v>Actividad de apoyo a la docencia</v>
          </cell>
          <cell r="B519">
            <v>1</v>
          </cell>
          <cell r="C519">
            <v>0</v>
          </cell>
          <cell r="D519">
            <v>1</v>
          </cell>
        </row>
        <row r="520">
          <cell r="A520" t="str">
            <v>Actividad de investigación</v>
          </cell>
          <cell r="B520">
            <v>1</v>
          </cell>
          <cell r="C520">
            <v>0</v>
          </cell>
          <cell r="D520">
            <v>1</v>
          </cell>
        </row>
        <row r="521">
          <cell r="A521" t="str">
            <v>Examen general de conocimientos</v>
          </cell>
          <cell r="B521">
            <v>0</v>
          </cell>
          <cell r="C521">
            <v>1</v>
          </cell>
          <cell r="D521">
            <v>1</v>
          </cell>
        </row>
        <row r="522">
          <cell r="A522" t="str">
            <v>Tesis o tesina y examen profesional</v>
          </cell>
          <cell r="B522">
            <v>11</v>
          </cell>
          <cell r="C522">
            <v>48</v>
          </cell>
          <cell r="D522">
            <v>59</v>
          </cell>
        </row>
        <row r="523">
          <cell r="A523" t="str">
            <v>Trabajo profesional</v>
          </cell>
          <cell r="B523">
            <v>5</v>
          </cell>
          <cell r="C523">
            <v>6</v>
          </cell>
          <cell r="D523">
            <v>11</v>
          </cell>
        </row>
        <row r="524">
          <cell r="A524" t="str">
            <v>Ingeniería Mecánica Eléctrica</v>
          </cell>
          <cell r="B524">
            <v>89</v>
          </cell>
          <cell r="C524">
            <v>9</v>
          </cell>
          <cell r="D524">
            <v>98</v>
          </cell>
        </row>
        <row r="525">
          <cell r="A525" t="str">
            <v>Actividad de apoyo a la docencia</v>
          </cell>
          <cell r="B525">
            <v>1</v>
          </cell>
          <cell r="C525">
            <v>0</v>
          </cell>
          <cell r="D525">
            <v>1</v>
          </cell>
        </row>
        <row r="526">
          <cell r="A526" t="str">
            <v>Ampliación y profundización de conocimientos</v>
          </cell>
          <cell r="B526">
            <v>14</v>
          </cell>
          <cell r="C526">
            <v>2</v>
          </cell>
          <cell r="D526">
            <v>16</v>
          </cell>
        </row>
        <row r="527">
          <cell r="A527" t="str">
            <v>Créditos y alto nivel académico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Estudios en posgrado</v>
          </cell>
          <cell r="B528">
            <v>1</v>
          </cell>
          <cell r="C528">
            <v>0</v>
          </cell>
          <cell r="D528">
            <v>1</v>
          </cell>
        </row>
        <row r="529">
          <cell r="A529" t="str">
            <v>Servicio social</v>
          </cell>
          <cell r="B529">
            <v>1</v>
          </cell>
          <cell r="C529">
            <v>0</v>
          </cell>
          <cell r="D529">
            <v>1</v>
          </cell>
        </row>
        <row r="530">
          <cell r="A530" t="str">
            <v>Tesis o tesina y examen profesional</v>
          </cell>
          <cell r="B530">
            <v>33</v>
          </cell>
          <cell r="C530">
            <v>3</v>
          </cell>
          <cell r="D530">
            <v>36</v>
          </cell>
        </row>
        <row r="531">
          <cell r="A531" t="str">
            <v>Trabajo profesional</v>
          </cell>
          <cell r="B531">
            <v>34</v>
          </cell>
          <cell r="C531">
            <v>4</v>
          </cell>
          <cell r="D531">
            <v>38</v>
          </cell>
        </row>
        <row r="532">
          <cell r="A532" t="str">
            <v>Otras</v>
          </cell>
          <cell r="B532">
            <v>4</v>
          </cell>
          <cell r="C532">
            <v>0</v>
          </cell>
          <cell r="D532">
            <v>4</v>
          </cell>
        </row>
        <row r="533">
          <cell r="A533" t="str">
            <v>Ingeniería Química</v>
          </cell>
          <cell r="B533">
            <v>23</v>
          </cell>
          <cell r="C533">
            <v>13</v>
          </cell>
          <cell r="D533">
            <v>36</v>
          </cell>
        </row>
        <row r="534">
          <cell r="A534" t="str">
            <v>Actividad de apoyo a la docencia</v>
          </cell>
          <cell r="B534">
            <v>0</v>
          </cell>
          <cell r="C534">
            <v>1</v>
          </cell>
          <cell r="D534">
            <v>1</v>
          </cell>
        </row>
        <row r="535">
          <cell r="A535" t="str">
            <v>Ampliación y profundización de conocimientos</v>
          </cell>
          <cell r="B535">
            <v>2</v>
          </cell>
          <cell r="C535">
            <v>1</v>
          </cell>
          <cell r="D535">
            <v>3</v>
          </cell>
        </row>
        <row r="536">
          <cell r="A536" t="str">
            <v>Créditos y alto nivel académico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Tesis o tesina y examen profesional</v>
          </cell>
          <cell r="B537">
            <v>14</v>
          </cell>
          <cell r="C537">
            <v>11</v>
          </cell>
          <cell r="D537">
            <v>25</v>
          </cell>
        </row>
        <row r="538">
          <cell r="A538" t="str">
            <v>Trabajo profesional</v>
          </cell>
          <cell r="B538">
            <v>6</v>
          </cell>
          <cell r="C538">
            <v>0</v>
          </cell>
          <cell r="D538">
            <v>6</v>
          </cell>
        </row>
        <row r="539">
          <cell r="A539" t="str">
            <v>Medicina Veterinaria y Zootecnia</v>
          </cell>
          <cell r="B539">
            <v>167</v>
          </cell>
          <cell r="C539">
            <v>143</v>
          </cell>
          <cell r="D539">
            <v>310</v>
          </cell>
        </row>
        <row r="540">
          <cell r="A540" t="str">
            <v>Actividad de apoyo a la docencia</v>
          </cell>
          <cell r="B540">
            <v>8</v>
          </cell>
          <cell r="C540">
            <v>4</v>
          </cell>
          <cell r="D540">
            <v>12</v>
          </cell>
        </row>
        <row r="541">
          <cell r="A541" t="str">
            <v>Actividad de investigación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Ampliación y profundización de conocimientos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Examen general de conocimientos</v>
          </cell>
          <cell r="B543">
            <v>120</v>
          </cell>
          <cell r="C543">
            <v>76</v>
          </cell>
          <cell r="D543">
            <v>196</v>
          </cell>
        </row>
        <row r="544">
          <cell r="A544" t="str">
            <v>Servicio social</v>
          </cell>
          <cell r="B544">
            <v>2</v>
          </cell>
          <cell r="C544">
            <v>6</v>
          </cell>
          <cell r="D544">
            <v>8</v>
          </cell>
        </row>
        <row r="545">
          <cell r="A545" t="str">
            <v>Tesis o tesina y examen profesional</v>
          </cell>
          <cell r="B545">
            <v>20</v>
          </cell>
          <cell r="C545">
            <v>39</v>
          </cell>
          <cell r="D545">
            <v>59</v>
          </cell>
        </row>
        <row r="546">
          <cell r="A546" t="str">
            <v>Trabajo profesional</v>
          </cell>
          <cell r="B546">
            <v>14</v>
          </cell>
          <cell r="C546">
            <v>15</v>
          </cell>
          <cell r="D546">
            <v>29</v>
          </cell>
        </row>
        <row r="547">
          <cell r="A547" t="str">
            <v>Otras</v>
          </cell>
          <cell r="B547">
            <v>1</v>
          </cell>
          <cell r="C547">
            <v>3</v>
          </cell>
          <cell r="D547">
            <v>4</v>
          </cell>
        </row>
        <row r="548">
          <cell r="A548" t="str">
            <v>Química</v>
          </cell>
          <cell r="B548">
            <v>9</v>
          </cell>
          <cell r="C548">
            <v>7</v>
          </cell>
          <cell r="D548">
            <v>16</v>
          </cell>
        </row>
        <row r="549">
          <cell r="A549" t="str">
            <v>Actividad de apoyo a la docencia</v>
          </cell>
          <cell r="B549">
            <v>1</v>
          </cell>
          <cell r="C549">
            <v>1</v>
          </cell>
          <cell r="D549">
            <v>2</v>
          </cell>
        </row>
        <row r="550">
          <cell r="A550" t="str">
            <v>Tesis o tesina y examen profesional</v>
          </cell>
          <cell r="B550">
            <v>7</v>
          </cell>
          <cell r="C550">
            <v>6</v>
          </cell>
          <cell r="D550">
            <v>13</v>
          </cell>
        </row>
        <row r="551">
          <cell r="A551" t="str">
            <v>Otras</v>
          </cell>
          <cell r="B551">
            <v>1</v>
          </cell>
          <cell r="C551">
            <v>0</v>
          </cell>
          <cell r="D551">
            <v>1</v>
          </cell>
        </row>
        <row r="552">
          <cell r="A552" t="str">
            <v>Química Farmacéutica Biológica</v>
          </cell>
          <cell r="B552">
            <v>60</v>
          </cell>
          <cell r="C552">
            <v>80</v>
          </cell>
          <cell r="D552">
            <v>140</v>
          </cell>
        </row>
        <row r="553">
          <cell r="A553" t="str">
            <v>Actividad de investigación</v>
          </cell>
          <cell r="B553">
            <v>0</v>
          </cell>
          <cell r="C553">
            <v>1</v>
          </cell>
          <cell r="D553">
            <v>1</v>
          </cell>
        </row>
        <row r="554">
          <cell r="A554" t="str">
            <v>Ampliación y profundización de conocimientos</v>
          </cell>
          <cell r="B554">
            <v>1</v>
          </cell>
          <cell r="C554">
            <v>5</v>
          </cell>
          <cell r="D554">
            <v>6</v>
          </cell>
        </row>
        <row r="555">
          <cell r="A555" t="str">
            <v>Créditos y alto nivel académico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Estudios en posgrado</v>
          </cell>
          <cell r="B556">
            <v>1</v>
          </cell>
          <cell r="C556">
            <v>1</v>
          </cell>
          <cell r="D556">
            <v>2</v>
          </cell>
        </row>
        <row r="557">
          <cell r="A557" t="str">
            <v>Servicio social</v>
          </cell>
          <cell r="B557">
            <v>1</v>
          </cell>
          <cell r="C557">
            <v>2</v>
          </cell>
          <cell r="D557">
            <v>3</v>
          </cell>
        </row>
        <row r="558">
          <cell r="A558" t="str">
            <v>Tesis o tesina y examen profesional</v>
          </cell>
          <cell r="B558">
            <v>39</v>
          </cell>
          <cell r="C558">
            <v>53</v>
          </cell>
          <cell r="D558">
            <v>92</v>
          </cell>
        </row>
        <row r="559">
          <cell r="A559" t="str">
            <v>Trabajo profesional</v>
          </cell>
          <cell r="B559">
            <v>17</v>
          </cell>
          <cell r="C559">
            <v>17</v>
          </cell>
          <cell r="D559">
            <v>34</v>
          </cell>
        </row>
        <row r="560">
          <cell r="A560" t="str">
            <v>Otras</v>
          </cell>
          <cell r="B560">
            <v>0</v>
          </cell>
          <cell r="C560">
            <v>1</v>
          </cell>
          <cell r="D560">
            <v>1</v>
          </cell>
        </row>
        <row r="561">
          <cell r="A561" t="str">
            <v>Química Industrial</v>
          </cell>
          <cell r="B561">
            <v>7</v>
          </cell>
          <cell r="C561">
            <v>11</v>
          </cell>
          <cell r="D561">
            <v>18</v>
          </cell>
        </row>
        <row r="562">
          <cell r="A562" t="str">
            <v>Ampliación y profundización de conocimientos</v>
          </cell>
          <cell r="B562">
            <v>1</v>
          </cell>
          <cell r="C562">
            <v>3</v>
          </cell>
          <cell r="D562">
            <v>4</v>
          </cell>
        </row>
        <row r="563">
          <cell r="A563" t="str">
            <v>Tesis o tesina y examen profesional</v>
          </cell>
          <cell r="B563">
            <v>4</v>
          </cell>
          <cell r="C563">
            <v>6</v>
          </cell>
          <cell r="D563">
            <v>10</v>
          </cell>
        </row>
        <row r="564">
          <cell r="A564" t="str">
            <v>Trabajo profesional</v>
          </cell>
          <cell r="B564">
            <v>2</v>
          </cell>
          <cell r="C564">
            <v>2</v>
          </cell>
          <cell r="D564">
            <v>4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2</v>
          </cell>
          <cell r="D565">
            <v>3</v>
          </cell>
        </row>
        <row r="566">
          <cell r="A566" t="str">
            <v>Facultad de Estudios Superiores Iztacala</v>
          </cell>
          <cell r="B566">
            <v>313</v>
          </cell>
          <cell r="C566">
            <v>766</v>
          </cell>
          <cell r="D566">
            <v>1079</v>
          </cell>
        </row>
        <row r="567">
          <cell r="A567" t="str">
            <v>Biología</v>
          </cell>
          <cell r="B567">
            <v>79</v>
          </cell>
          <cell r="C567">
            <v>119</v>
          </cell>
          <cell r="D567">
            <v>198</v>
          </cell>
        </row>
        <row r="568">
          <cell r="A568" t="str">
            <v>Tesis o tesina y examen profesional</v>
          </cell>
          <cell r="B568">
            <v>66</v>
          </cell>
          <cell r="C568">
            <v>102</v>
          </cell>
          <cell r="D568">
            <v>168</v>
          </cell>
        </row>
        <row r="569">
          <cell r="A569" t="str">
            <v>Examen general de conocimientos</v>
          </cell>
          <cell r="B569">
            <v>7</v>
          </cell>
          <cell r="C569">
            <v>3</v>
          </cell>
          <cell r="D569">
            <v>10</v>
          </cell>
        </row>
        <row r="570">
          <cell r="A570" t="str">
            <v>Trabajo profesional</v>
          </cell>
          <cell r="B570">
            <v>2</v>
          </cell>
          <cell r="C570">
            <v>4</v>
          </cell>
          <cell r="D570">
            <v>6</v>
          </cell>
        </row>
        <row r="571">
          <cell r="A571" t="str">
            <v>Seminario de tesis o tesina</v>
          </cell>
          <cell r="B571">
            <v>0</v>
          </cell>
          <cell r="C571">
            <v>3</v>
          </cell>
          <cell r="D571">
            <v>3</v>
          </cell>
        </row>
        <row r="572">
          <cell r="A572" t="str">
            <v>Créditos y alto nivel académico</v>
          </cell>
          <cell r="B572">
            <v>1</v>
          </cell>
          <cell r="C572">
            <v>1</v>
          </cell>
          <cell r="D572">
            <v>2</v>
          </cell>
        </row>
        <row r="573">
          <cell r="A573" t="str">
            <v>Otras</v>
          </cell>
          <cell r="B573">
            <v>3</v>
          </cell>
          <cell r="C573">
            <v>6</v>
          </cell>
          <cell r="D573">
            <v>9</v>
          </cell>
        </row>
        <row r="574">
          <cell r="A574" t="str">
            <v>Cirujano Dentista</v>
          </cell>
          <cell r="B574">
            <v>41</v>
          </cell>
          <cell r="C574">
            <v>81</v>
          </cell>
          <cell r="D574">
            <v>122</v>
          </cell>
        </row>
        <row r="575">
          <cell r="A575" t="str">
            <v>Servicio social</v>
          </cell>
          <cell r="B575">
            <v>12</v>
          </cell>
          <cell r="C575">
            <v>38</v>
          </cell>
          <cell r="D575">
            <v>50</v>
          </cell>
        </row>
        <row r="576">
          <cell r="A576" t="str">
            <v>Examen general de conocimientos</v>
          </cell>
          <cell r="B576">
            <v>11</v>
          </cell>
          <cell r="C576">
            <v>21</v>
          </cell>
          <cell r="D576">
            <v>32</v>
          </cell>
        </row>
        <row r="577">
          <cell r="A577" t="str">
            <v>Ampliación y profundización de conocimientos</v>
          </cell>
          <cell r="B577">
            <v>13</v>
          </cell>
          <cell r="C577">
            <v>17</v>
          </cell>
          <cell r="D577">
            <v>30</v>
          </cell>
        </row>
        <row r="578">
          <cell r="A578" t="str">
            <v>Tesis o tesina y examen profesional</v>
          </cell>
          <cell r="B578">
            <v>5</v>
          </cell>
          <cell r="C578">
            <v>3</v>
          </cell>
          <cell r="D578">
            <v>8</v>
          </cell>
        </row>
        <row r="579">
          <cell r="A579" t="str">
            <v>Créditos y alto nivel académico</v>
          </cell>
          <cell r="B579">
            <v>0</v>
          </cell>
          <cell r="C579">
            <v>1</v>
          </cell>
          <cell r="D579">
            <v>1</v>
          </cell>
        </row>
        <row r="580">
          <cell r="A580" t="str">
            <v>Otras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Enfermería y Obstetricia</v>
          </cell>
          <cell r="B581">
            <v>8</v>
          </cell>
          <cell r="C581">
            <v>68</v>
          </cell>
          <cell r="D581">
            <v>76</v>
          </cell>
        </row>
        <row r="582">
          <cell r="A582" t="str">
            <v>Examen general de conocimientos</v>
          </cell>
          <cell r="B582">
            <v>4</v>
          </cell>
          <cell r="C582">
            <v>37</v>
          </cell>
          <cell r="D582">
            <v>41</v>
          </cell>
        </row>
        <row r="583">
          <cell r="A583" t="str">
            <v>Tesis o tesina y examen profesional</v>
          </cell>
          <cell r="B583">
            <v>1</v>
          </cell>
          <cell r="C583">
            <v>18</v>
          </cell>
          <cell r="D583">
            <v>19</v>
          </cell>
        </row>
        <row r="584">
          <cell r="A584" t="str">
            <v>Servicio social</v>
          </cell>
          <cell r="B584">
            <v>2</v>
          </cell>
          <cell r="C584">
            <v>10</v>
          </cell>
          <cell r="D584">
            <v>12</v>
          </cell>
        </row>
        <row r="585">
          <cell r="A585" t="str">
            <v>Estudios en posgrado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0</v>
          </cell>
          <cell r="C586">
            <v>3</v>
          </cell>
          <cell r="D586">
            <v>3</v>
          </cell>
        </row>
        <row r="587">
          <cell r="A587" t="str">
            <v>Médico Cirujano</v>
          </cell>
          <cell r="B587">
            <v>63</v>
          </cell>
          <cell r="C587">
            <v>122</v>
          </cell>
          <cell r="D587">
            <v>185</v>
          </cell>
        </row>
        <row r="588">
          <cell r="A588" t="str">
            <v>Examen general de conocimientos</v>
          </cell>
          <cell r="B588">
            <v>63</v>
          </cell>
          <cell r="C588">
            <v>121</v>
          </cell>
          <cell r="D588">
            <v>184</v>
          </cell>
        </row>
        <row r="589">
          <cell r="A589" t="str">
            <v>Seminario de tesis o tesina</v>
          </cell>
          <cell r="B589">
            <v>0</v>
          </cell>
          <cell r="C589">
            <v>1</v>
          </cell>
          <cell r="D589">
            <v>1</v>
          </cell>
        </row>
        <row r="590">
          <cell r="A590" t="str">
            <v>Optometría</v>
          </cell>
          <cell r="B590">
            <v>3</v>
          </cell>
          <cell r="C590">
            <v>3</v>
          </cell>
          <cell r="D590">
            <v>6</v>
          </cell>
        </row>
        <row r="591">
          <cell r="A591" t="str">
            <v>Tesis o tesina y examen profesional</v>
          </cell>
          <cell r="B591">
            <v>2</v>
          </cell>
          <cell r="C591">
            <v>2</v>
          </cell>
          <cell r="D591">
            <v>4</v>
          </cell>
        </row>
        <row r="592">
          <cell r="A592" t="str">
            <v>Examen general de conocimientos</v>
          </cell>
          <cell r="B592">
            <v>1</v>
          </cell>
          <cell r="C592">
            <v>1</v>
          </cell>
          <cell r="D592">
            <v>2</v>
          </cell>
        </row>
        <row r="593">
          <cell r="A593" t="str">
            <v>Psicología</v>
          </cell>
          <cell r="B593">
            <v>119</v>
          </cell>
          <cell r="C593">
            <v>373</v>
          </cell>
          <cell r="D593">
            <v>492</v>
          </cell>
        </row>
        <row r="594">
          <cell r="A594" t="str">
            <v>Ampliación y profundización de conocimientos</v>
          </cell>
          <cell r="B594">
            <v>36</v>
          </cell>
          <cell r="C594">
            <v>188</v>
          </cell>
          <cell r="D594">
            <v>224</v>
          </cell>
        </row>
        <row r="595">
          <cell r="A595" t="str">
            <v>Tesis o tesina y examen profesional</v>
          </cell>
          <cell r="B595">
            <v>51</v>
          </cell>
          <cell r="C595">
            <v>127</v>
          </cell>
          <cell r="D595">
            <v>178</v>
          </cell>
        </row>
        <row r="596">
          <cell r="A596" t="str">
            <v>Actividad de investigación</v>
          </cell>
          <cell r="B596">
            <v>22</v>
          </cell>
          <cell r="C596">
            <v>36</v>
          </cell>
          <cell r="D596">
            <v>58</v>
          </cell>
        </row>
        <row r="597">
          <cell r="A597" t="str">
            <v>Créditos y alto nivel académico</v>
          </cell>
          <cell r="B597">
            <v>2</v>
          </cell>
          <cell r="C597">
            <v>7</v>
          </cell>
          <cell r="D597">
            <v>9</v>
          </cell>
        </row>
        <row r="598">
          <cell r="A598" t="str">
            <v>Actividad de apoyo a la docencia</v>
          </cell>
          <cell r="B598">
            <v>1</v>
          </cell>
          <cell r="C598">
            <v>2</v>
          </cell>
          <cell r="D598">
            <v>3</v>
          </cell>
        </row>
        <row r="599">
          <cell r="A599" t="str">
            <v>Trabajo profesional</v>
          </cell>
          <cell r="B599">
            <v>1</v>
          </cell>
          <cell r="C599">
            <v>0</v>
          </cell>
          <cell r="D599">
            <v>1</v>
          </cell>
        </row>
        <row r="600">
          <cell r="A600" t="str">
            <v>Otras</v>
          </cell>
          <cell r="B600">
            <v>6</v>
          </cell>
          <cell r="C600">
            <v>13</v>
          </cell>
          <cell r="D600">
            <v>19</v>
          </cell>
        </row>
        <row r="601">
          <cell r="A601" t="str">
            <v>Médico Cirujano</v>
          </cell>
          <cell r="B601">
            <v>201</v>
          </cell>
          <cell r="C601">
            <v>351</v>
          </cell>
          <cell r="D601">
            <v>552</v>
          </cell>
        </row>
        <row r="602">
          <cell r="A602" t="str">
            <v>Facultad de Estudios Superiores Zaragoza</v>
          </cell>
          <cell r="B602">
            <v>287</v>
          </cell>
          <cell r="C602">
            <v>575</v>
          </cell>
          <cell r="D602">
            <v>862</v>
          </cell>
        </row>
        <row r="603">
          <cell r="A603" t="str">
            <v>Biología</v>
          </cell>
          <cell r="B603">
            <v>52</v>
          </cell>
          <cell r="C603">
            <v>84</v>
          </cell>
          <cell r="D603">
            <v>136</v>
          </cell>
        </row>
        <row r="604">
          <cell r="A604" t="str">
            <v>Tesis o tesina y examen profesional</v>
          </cell>
          <cell r="B604">
            <v>52</v>
          </cell>
          <cell r="C604">
            <v>84</v>
          </cell>
          <cell r="D604">
            <v>136</v>
          </cell>
        </row>
        <row r="605">
          <cell r="A605" t="str">
            <v>Cirujano Dentista</v>
          </cell>
          <cell r="B605">
            <v>45</v>
          </cell>
          <cell r="C605">
            <v>97</v>
          </cell>
          <cell r="D605">
            <v>142</v>
          </cell>
        </row>
        <row r="606">
          <cell r="A606" t="str">
            <v>Ampliación y profundización de conocimientos</v>
          </cell>
          <cell r="B606">
            <v>0</v>
          </cell>
          <cell r="C606">
            <v>1</v>
          </cell>
          <cell r="D606">
            <v>1</v>
          </cell>
        </row>
        <row r="607">
          <cell r="A607" t="str">
            <v>Examen general de conocimientos</v>
          </cell>
          <cell r="B607">
            <v>41</v>
          </cell>
          <cell r="C607">
            <v>69</v>
          </cell>
          <cell r="D607">
            <v>110</v>
          </cell>
        </row>
        <row r="608">
          <cell r="A608" t="str">
            <v>Tesis o tesina y examen profesional</v>
          </cell>
          <cell r="B608">
            <v>4</v>
          </cell>
          <cell r="C608">
            <v>27</v>
          </cell>
          <cell r="D608">
            <v>31</v>
          </cell>
        </row>
        <row r="609">
          <cell r="A609" t="str">
            <v>Enfermería</v>
          </cell>
          <cell r="B609">
            <v>27</v>
          </cell>
          <cell r="C609">
            <v>96</v>
          </cell>
          <cell r="D609">
            <v>123</v>
          </cell>
        </row>
        <row r="610">
          <cell r="A610" t="str">
            <v>Actividad de apoyo a la docencia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Ampliación y profundización de conocimientos</v>
          </cell>
          <cell r="B611">
            <v>0</v>
          </cell>
          <cell r="C611">
            <v>12</v>
          </cell>
          <cell r="D611">
            <v>12</v>
          </cell>
        </row>
        <row r="612">
          <cell r="A612" t="str">
            <v>Créditos y alto nivel académico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en posgrado</v>
          </cell>
          <cell r="B613">
            <v>7</v>
          </cell>
          <cell r="C613">
            <v>22</v>
          </cell>
          <cell r="D613">
            <v>29</v>
          </cell>
        </row>
        <row r="614">
          <cell r="A614" t="str">
            <v>Examen general de conocimientos</v>
          </cell>
          <cell r="B614">
            <v>12</v>
          </cell>
          <cell r="C614">
            <v>40</v>
          </cell>
          <cell r="D614">
            <v>52</v>
          </cell>
        </row>
        <row r="615">
          <cell r="A615" t="str">
            <v>Servicio social</v>
          </cell>
          <cell r="B615">
            <v>3</v>
          </cell>
          <cell r="C615">
            <v>8</v>
          </cell>
          <cell r="D615">
            <v>11</v>
          </cell>
        </row>
        <row r="616">
          <cell r="A616" t="str">
            <v>Tesis o tesina y examen profesional</v>
          </cell>
          <cell r="B616">
            <v>2</v>
          </cell>
          <cell r="C616">
            <v>9</v>
          </cell>
          <cell r="D616">
            <v>11</v>
          </cell>
        </row>
        <row r="617">
          <cell r="A617" t="str">
            <v>Otras</v>
          </cell>
          <cell r="B617">
            <v>3</v>
          </cell>
          <cell r="C617">
            <v>2</v>
          </cell>
          <cell r="D617">
            <v>5</v>
          </cell>
        </row>
        <row r="618">
          <cell r="A618" t="str">
            <v>Ingeniería Química</v>
          </cell>
          <cell r="B618">
            <v>21</v>
          </cell>
          <cell r="C618">
            <v>16</v>
          </cell>
          <cell r="D618">
            <v>37</v>
          </cell>
        </row>
        <row r="619">
          <cell r="A619" t="str">
            <v>Tesis o tesina y examen profesional</v>
          </cell>
          <cell r="B619">
            <v>19</v>
          </cell>
          <cell r="C619">
            <v>16</v>
          </cell>
          <cell r="D619">
            <v>35</v>
          </cell>
        </row>
        <row r="620">
          <cell r="A620" t="str">
            <v>Créditos y alto nivel académico</v>
          </cell>
          <cell r="B620">
            <v>1</v>
          </cell>
          <cell r="C620">
            <v>0</v>
          </cell>
          <cell r="D620">
            <v>1</v>
          </cell>
        </row>
        <row r="621">
          <cell r="A621" t="str">
            <v>Estudios en posgrado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Médico Cirujano</v>
          </cell>
          <cell r="B622">
            <v>41</v>
          </cell>
          <cell r="C622">
            <v>66</v>
          </cell>
          <cell r="D622">
            <v>107</v>
          </cell>
        </row>
        <row r="623">
          <cell r="A623" t="str">
            <v>Examen general de conocimientos</v>
          </cell>
          <cell r="B623">
            <v>40</v>
          </cell>
          <cell r="C623">
            <v>66</v>
          </cell>
          <cell r="D623">
            <v>106</v>
          </cell>
        </row>
        <row r="624">
          <cell r="A624" t="str">
            <v>Tesis o tesina y examen profesional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Psicología</v>
          </cell>
          <cell r="B625">
            <v>41</v>
          </cell>
          <cell r="C625">
            <v>148</v>
          </cell>
          <cell r="D625">
            <v>189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Ampliación y profundización de conocimientos</v>
          </cell>
          <cell r="B627">
            <v>7</v>
          </cell>
          <cell r="C627">
            <v>43</v>
          </cell>
          <cell r="D627">
            <v>50</v>
          </cell>
        </row>
        <row r="628">
          <cell r="A628" t="str">
            <v>Créditos y alto nivel académico</v>
          </cell>
          <cell r="B628">
            <v>1</v>
          </cell>
          <cell r="C628">
            <v>7</v>
          </cell>
          <cell r="D628">
            <v>8</v>
          </cell>
        </row>
        <row r="629">
          <cell r="A629" t="str">
            <v>Examen general de conocimientos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Servicio social</v>
          </cell>
          <cell r="B630">
            <v>9</v>
          </cell>
          <cell r="C630">
            <v>20</v>
          </cell>
          <cell r="D630">
            <v>29</v>
          </cell>
        </row>
        <row r="631">
          <cell r="A631" t="str">
            <v>Tesis o tesina y examen profesional</v>
          </cell>
          <cell r="B631">
            <v>19</v>
          </cell>
          <cell r="C631">
            <v>71</v>
          </cell>
          <cell r="D631">
            <v>90</v>
          </cell>
        </row>
        <row r="632">
          <cell r="A632" t="str">
            <v>Trabajo profesional</v>
          </cell>
          <cell r="B632">
            <v>2</v>
          </cell>
          <cell r="C632">
            <v>5</v>
          </cell>
          <cell r="D632">
            <v>7</v>
          </cell>
        </row>
        <row r="633">
          <cell r="A633" t="str">
            <v>Otras</v>
          </cell>
          <cell r="B633">
            <v>1</v>
          </cell>
          <cell r="C633">
            <v>2</v>
          </cell>
          <cell r="D633">
            <v>3</v>
          </cell>
        </row>
        <row r="634">
          <cell r="A634" t="str">
            <v>Química Farmacéutica Biológica</v>
          </cell>
          <cell r="B634">
            <v>60</v>
          </cell>
          <cell r="C634">
            <v>68</v>
          </cell>
          <cell r="D634">
            <v>128</v>
          </cell>
        </row>
        <row r="635">
          <cell r="A635" t="str">
            <v>Ampliación y profundización de conocimientos</v>
          </cell>
          <cell r="B635">
            <v>0</v>
          </cell>
          <cell r="C635">
            <v>5</v>
          </cell>
          <cell r="D635">
            <v>5</v>
          </cell>
        </row>
        <row r="636">
          <cell r="A636" t="str">
            <v>Tesis o tesina y examen profesional</v>
          </cell>
          <cell r="B636">
            <v>60</v>
          </cell>
          <cell r="C636">
            <v>63</v>
          </cell>
          <cell r="D636">
            <v>123</v>
          </cell>
        </row>
        <row r="637">
          <cell r="A637" t="str">
            <v>Médico Cirujano</v>
          </cell>
          <cell r="B637">
            <v>58</v>
          </cell>
          <cell r="C637">
            <v>104</v>
          </cell>
          <cell r="D637">
            <v>162</v>
          </cell>
        </row>
        <row r="638">
          <cell r="A638" t="str">
            <v>Examen general de conocimientos</v>
          </cell>
          <cell r="B638">
            <v>58</v>
          </cell>
          <cell r="C638">
            <v>103</v>
          </cell>
          <cell r="D638">
            <v>161</v>
          </cell>
        </row>
        <row r="639">
          <cell r="A639" t="str">
            <v>Otras</v>
          </cell>
          <cell r="B639">
            <v>0</v>
          </cell>
          <cell r="C639">
            <v>1</v>
          </cell>
          <cell r="D639">
            <v>1</v>
          </cell>
        </row>
        <row r="640">
          <cell r="A640" t="str">
            <v>Psicología</v>
          </cell>
          <cell r="B640">
            <v>43</v>
          </cell>
          <cell r="C640">
            <v>164</v>
          </cell>
          <cell r="D640">
            <v>207</v>
          </cell>
        </row>
        <row r="641">
          <cell r="A641" t="str">
            <v>Tesis o tesina y examen profesional</v>
          </cell>
          <cell r="B641">
            <v>26</v>
          </cell>
          <cell r="C641">
            <v>67</v>
          </cell>
          <cell r="D641">
            <v>93</v>
          </cell>
        </row>
        <row r="642">
          <cell r="A642" t="str">
            <v>Ampliación y profundización de conocimientos</v>
          </cell>
          <cell r="B642">
            <v>10</v>
          </cell>
          <cell r="C642">
            <v>63</v>
          </cell>
          <cell r="D642">
            <v>73</v>
          </cell>
        </row>
        <row r="643">
          <cell r="A643" t="str">
            <v>Servicio social</v>
          </cell>
          <cell r="B643">
            <v>4</v>
          </cell>
          <cell r="C643">
            <v>19</v>
          </cell>
          <cell r="D643">
            <v>23</v>
          </cell>
        </row>
        <row r="644">
          <cell r="A644" t="str">
            <v>Créditos y alto nivel académico</v>
          </cell>
          <cell r="B644">
            <v>1</v>
          </cell>
          <cell r="C644">
            <v>12</v>
          </cell>
          <cell r="D644">
            <v>13</v>
          </cell>
        </row>
        <row r="645">
          <cell r="A645" t="str">
            <v>Trabajo profesional</v>
          </cell>
          <cell r="B645">
            <v>1</v>
          </cell>
          <cell r="C645">
            <v>2</v>
          </cell>
          <cell r="D645">
            <v>3</v>
          </cell>
        </row>
        <row r="646">
          <cell r="A646" t="str">
            <v>Otras</v>
          </cell>
          <cell r="B646">
            <v>1</v>
          </cell>
          <cell r="C646">
            <v>1</v>
          </cell>
          <cell r="D646">
            <v>2</v>
          </cell>
        </row>
        <row r="647">
          <cell r="A647" t="str">
            <v>Química Farmacéutica Biológica</v>
          </cell>
          <cell r="B647">
            <v>36</v>
          </cell>
          <cell r="C647">
            <v>53</v>
          </cell>
          <cell r="D647">
            <v>89</v>
          </cell>
        </row>
        <row r="648">
          <cell r="A648" t="str">
            <v>Tesis o tesina y examen profesional</v>
          </cell>
          <cell r="B648">
            <v>36</v>
          </cell>
          <cell r="C648">
            <v>50</v>
          </cell>
          <cell r="D648">
            <v>86</v>
          </cell>
        </row>
        <row r="649">
          <cell r="A649" t="str">
            <v>Ampliación y profundización de conocimientos</v>
          </cell>
          <cell r="B649">
            <v>0</v>
          </cell>
          <cell r="C649">
            <v>3</v>
          </cell>
          <cell r="D649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28"/>
  <sheetViews>
    <sheetView tabSelected="1" workbookViewId="0">
      <selection activeCell="E14" sqref="E14"/>
    </sheetView>
  </sheetViews>
  <sheetFormatPr baseColWidth="10" defaultColWidth="10.5703125" defaultRowHeight="12.75" x14ac:dyDescent="0.2"/>
  <cols>
    <col min="1" max="1" width="60.85546875" style="1" customWidth="1"/>
    <col min="2" max="4" width="11.42578125" style="2" customWidth="1"/>
    <col min="5" max="16384" width="10.5703125" style="1"/>
  </cols>
  <sheetData>
    <row r="1" spans="1:6" s="3" customFormat="1" ht="15" customHeight="1" x14ac:dyDescent="0.2">
      <c r="A1" s="26" t="s">
        <v>18</v>
      </c>
      <c r="B1" s="26"/>
      <c r="C1" s="26"/>
      <c r="D1" s="26"/>
    </row>
    <row r="2" spans="1:6" s="3" customFormat="1" ht="15" customHeight="1" x14ac:dyDescent="0.2">
      <c r="A2" s="27" t="s">
        <v>17</v>
      </c>
      <c r="B2" s="27"/>
      <c r="C2" s="27"/>
      <c r="D2" s="27"/>
    </row>
    <row r="3" spans="1:6" s="3" customFormat="1" ht="15" customHeight="1" x14ac:dyDescent="0.2">
      <c r="A3" s="29">
        <v>2019</v>
      </c>
      <c r="B3" s="29"/>
      <c r="C3" s="29"/>
      <c r="D3" s="29"/>
    </row>
    <row r="4" spans="1:6" x14ac:dyDescent="0.2">
      <c r="A4" s="21"/>
      <c r="B4" s="21"/>
      <c r="C4" s="21"/>
      <c r="D4" s="21"/>
    </row>
    <row r="5" spans="1:6" ht="15" customHeight="1" x14ac:dyDescent="0.2">
      <c r="A5" s="25" t="s">
        <v>16</v>
      </c>
      <c r="B5" s="24" t="s">
        <v>15</v>
      </c>
      <c r="C5" s="24" t="s">
        <v>14</v>
      </c>
      <c r="D5" s="24" t="s">
        <v>13</v>
      </c>
    </row>
    <row r="6" spans="1:6" ht="9" customHeight="1" x14ac:dyDescent="0.2">
      <c r="A6" s="21"/>
      <c r="B6" s="21"/>
      <c r="C6" s="21"/>
      <c r="D6" s="21"/>
    </row>
    <row r="7" spans="1:6" ht="15" customHeight="1" x14ac:dyDescent="0.2">
      <c r="A7" s="20" t="s">
        <v>12</v>
      </c>
      <c r="B7" s="20">
        <f>B8</f>
        <v>2</v>
      </c>
      <c r="C7" s="20">
        <f>C8</f>
        <v>0</v>
      </c>
      <c r="D7" s="20">
        <f>SUM(B7:C7)</f>
        <v>2</v>
      </c>
    </row>
    <row r="8" spans="1:6" ht="15" customHeight="1" x14ac:dyDescent="0.2">
      <c r="A8" s="23" t="s">
        <v>11</v>
      </c>
      <c r="B8" s="20">
        <f>SUM(B9)</f>
        <v>2</v>
      </c>
      <c r="C8" s="20">
        <f>SUM(C9)</f>
        <v>0</v>
      </c>
      <c r="D8" s="20">
        <f>SUM(B8:C8)</f>
        <v>2</v>
      </c>
    </row>
    <row r="9" spans="1:6" ht="15" customHeight="1" x14ac:dyDescent="0.2">
      <c r="A9" s="22" t="s">
        <v>4</v>
      </c>
      <c r="B9" s="21">
        <v>2</v>
      </c>
      <c r="C9" s="21">
        <v>0</v>
      </c>
      <c r="D9" s="21">
        <f>SUM(B9:C9)</f>
        <v>2</v>
      </c>
    </row>
    <row r="10" spans="1:6" ht="9" customHeight="1" x14ac:dyDescent="0.2">
      <c r="A10" s="9"/>
      <c r="B10" s="21"/>
      <c r="C10" s="21"/>
      <c r="D10" s="21"/>
    </row>
    <row r="11" spans="1:6" ht="15" customHeight="1" x14ac:dyDescent="0.2">
      <c r="A11" s="20" t="s">
        <v>10</v>
      </c>
      <c r="B11" s="20">
        <f>SUM(B12,B15,B18)</f>
        <v>2</v>
      </c>
      <c r="C11" s="20">
        <f>SUM(C12,C15,C18)</f>
        <v>27</v>
      </c>
      <c r="D11" s="20">
        <f>SUM(D12,D15,D18)</f>
        <v>29</v>
      </c>
    </row>
    <row r="12" spans="1:6" ht="15" customHeight="1" x14ac:dyDescent="0.2">
      <c r="A12" s="17" t="s">
        <v>9</v>
      </c>
      <c r="B12" s="16">
        <f>SUM(B13:B14)</f>
        <v>0</v>
      </c>
      <c r="C12" s="16">
        <f>SUM(C13:C14)</f>
        <v>14</v>
      </c>
      <c r="D12" s="15">
        <f t="shared" ref="D12:D21" si="0">SUM(B12:C12)</f>
        <v>14</v>
      </c>
      <c r="F12" s="4"/>
    </row>
    <row r="13" spans="1:6" ht="15" customHeight="1" x14ac:dyDescent="0.2">
      <c r="A13" s="14" t="s">
        <v>5</v>
      </c>
      <c r="B13" s="18">
        <v>0</v>
      </c>
      <c r="C13" s="18">
        <v>11</v>
      </c>
      <c r="D13" s="8">
        <f t="shared" si="0"/>
        <v>11</v>
      </c>
      <c r="F13" s="4"/>
    </row>
    <row r="14" spans="1:6" ht="15" customHeight="1" x14ac:dyDescent="0.2">
      <c r="A14" s="14" t="s">
        <v>4</v>
      </c>
      <c r="B14" s="18">
        <v>0</v>
      </c>
      <c r="C14" s="18">
        <v>3</v>
      </c>
      <c r="D14" s="8">
        <f t="shared" si="0"/>
        <v>3</v>
      </c>
      <c r="F14" s="4"/>
    </row>
    <row r="15" spans="1:6" ht="15" customHeight="1" x14ac:dyDescent="0.2">
      <c r="A15" s="17" t="s">
        <v>8</v>
      </c>
      <c r="B15" s="16">
        <f>SUM(B16:B17)</f>
        <v>1</v>
      </c>
      <c r="C15" s="16">
        <f>SUM(C16:C17)</f>
        <v>11</v>
      </c>
      <c r="D15" s="19">
        <f t="shared" si="0"/>
        <v>12</v>
      </c>
      <c r="F15" s="4"/>
    </row>
    <row r="16" spans="1:6" ht="15" customHeight="1" x14ac:dyDescent="0.2">
      <c r="A16" s="14" t="s">
        <v>7</v>
      </c>
      <c r="B16" s="18">
        <v>1</v>
      </c>
      <c r="C16" s="18">
        <v>8</v>
      </c>
      <c r="D16" s="8">
        <f t="shared" si="0"/>
        <v>9</v>
      </c>
      <c r="F16" s="4"/>
    </row>
    <row r="17" spans="1:6" ht="15" customHeight="1" x14ac:dyDescent="0.2">
      <c r="A17" s="14" t="s">
        <v>5</v>
      </c>
      <c r="B17" s="18">
        <v>0</v>
      </c>
      <c r="C17" s="18">
        <v>3</v>
      </c>
      <c r="D17" s="8">
        <f t="shared" si="0"/>
        <v>3</v>
      </c>
      <c r="F17" s="4"/>
    </row>
    <row r="18" spans="1:6" ht="15" customHeight="1" x14ac:dyDescent="0.2">
      <c r="A18" s="17" t="s">
        <v>6</v>
      </c>
      <c r="B18" s="16">
        <f>SUM(B19:B21)</f>
        <v>1</v>
      </c>
      <c r="C18" s="16">
        <f>SUM(C19:C21)</f>
        <v>2</v>
      </c>
      <c r="D18" s="15">
        <f t="shared" si="0"/>
        <v>3</v>
      </c>
      <c r="F18" s="4"/>
    </row>
    <row r="19" spans="1:6" ht="15" customHeight="1" x14ac:dyDescent="0.2">
      <c r="A19" s="14" t="s">
        <v>5</v>
      </c>
      <c r="B19" s="13">
        <v>1</v>
      </c>
      <c r="C19" s="13">
        <v>0</v>
      </c>
      <c r="D19" s="8">
        <f t="shared" si="0"/>
        <v>1</v>
      </c>
      <c r="F19" s="4"/>
    </row>
    <row r="20" spans="1:6" ht="15" customHeight="1" x14ac:dyDescent="0.2">
      <c r="A20" s="14" t="s">
        <v>4</v>
      </c>
      <c r="B20" s="13">
        <v>0</v>
      </c>
      <c r="C20" s="13">
        <v>1</v>
      </c>
      <c r="D20" s="8">
        <f t="shared" si="0"/>
        <v>1</v>
      </c>
      <c r="F20" s="4"/>
    </row>
    <row r="21" spans="1:6" ht="15" customHeight="1" x14ac:dyDescent="0.2">
      <c r="A21" s="14" t="s">
        <v>3</v>
      </c>
      <c r="B21" s="13">
        <v>0</v>
      </c>
      <c r="C21" s="13">
        <v>1</v>
      </c>
      <c r="D21" s="8">
        <f t="shared" si="0"/>
        <v>1</v>
      </c>
      <c r="F21" s="4"/>
    </row>
    <row r="22" spans="1:6" ht="9" customHeight="1" x14ac:dyDescent="0.2">
      <c r="A22" s="12"/>
      <c r="B22" s="8"/>
      <c r="C22" s="8"/>
      <c r="D22" s="8"/>
      <c r="F22" s="4"/>
    </row>
    <row r="23" spans="1:6" ht="15" customHeight="1" x14ac:dyDescent="0.2">
      <c r="A23" s="11" t="s">
        <v>2</v>
      </c>
      <c r="B23" s="10">
        <f>SUM(B7,B11)</f>
        <v>4</v>
      </c>
      <c r="C23" s="10">
        <f>SUM(C7,C11)</f>
        <v>27</v>
      </c>
      <c r="D23" s="10">
        <f>SUM(D7,D11)</f>
        <v>31</v>
      </c>
      <c r="F23" s="4"/>
    </row>
    <row r="24" spans="1:6" x14ac:dyDescent="0.2">
      <c r="A24" s="9"/>
      <c r="B24" s="8"/>
      <c r="C24" s="8"/>
      <c r="D24" s="8"/>
      <c r="F24" s="4"/>
    </row>
    <row r="25" spans="1:6" x14ac:dyDescent="0.2">
      <c r="A25" s="28" t="s">
        <v>1</v>
      </c>
      <c r="B25" s="28"/>
      <c r="C25" s="28"/>
      <c r="D25" s="28"/>
      <c r="F25" s="4"/>
    </row>
    <row r="26" spans="1:6" x14ac:dyDescent="0.2">
      <c r="A26" s="7"/>
      <c r="B26" s="5"/>
      <c r="C26" s="5"/>
      <c r="D26" s="5"/>
      <c r="F26" s="4"/>
    </row>
    <row r="27" spans="1:6" ht="15" customHeight="1" x14ac:dyDescent="0.2">
      <c r="A27" s="6" t="s">
        <v>0</v>
      </c>
      <c r="B27" s="5"/>
      <c r="C27" s="5"/>
      <c r="D27" s="5"/>
      <c r="F27" s="4"/>
    </row>
    <row r="28" spans="1:6" x14ac:dyDescent="0.2">
      <c r="A28" s="3"/>
      <c r="B28" s="3"/>
      <c r="C28" s="3"/>
      <c r="D28" s="3"/>
    </row>
  </sheetData>
  <mergeCells count="4">
    <mergeCell ref="A1:D1"/>
    <mergeCell ref="A2:D2"/>
    <mergeCell ref="A25:D25"/>
    <mergeCell ref="A3:D3"/>
  </mergeCells>
  <printOptions horizontalCentered="1"/>
  <pageMargins left="0.78740157480314998" right="0.78740157480314998" top="0.78740157480314998" bottom="0.78740157480314998" header="0.27559055118110198" footer="0.196850393700787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técnico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2020-05-19T20:30:02Z</dcterms:created>
  <dcterms:modified xsi:type="dcterms:W3CDTF">2020-06-08T17:53:57Z</dcterms:modified>
</cp:coreProperties>
</file>