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115" windowHeight="7740"/>
  </bookViews>
  <sheets>
    <sheet name="media superior" sheetId="1" r:id="rId1"/>
  </sheets>
  <externalReferences>
    <externalReference r:id="rId2"/>
  </externalReferences>
  <definedNames>
    <definedName name="_xlnm.Database">#REF!</definedName>
    <definedName name="_xlnm.Print_Titles" localSheetId="0">'media superior'!$2:$7</definedName>
  </definedNames>
  <calcPr calcId="144525" concurrentCalc="0"/>
</workbook>
</file>

<file path=xl/calcChain.xml><?xml version="1.0" encoding="utf-8"?>
<calcChain xmlns="http://schemas.openxmlformats.org/spreadsheetml/2006/main">
  <c r="B9" i="1" l="1"/>
  <c r="C9" i="1"/>
  <c r="D9" i="1"/>
  <c r="E9" i="1"/>
  <c r="F9" i="1"/>
  <c r="G9" i="1"/>
  <c r="H9" i="1"/>
  <c r="I9" i="1"/>
  <c r="I10" i="1"/>
  <c r="I11" i="1"/>
  <c r="I12" i="1"/>
  <c r="I13" i="1"/>
  <c r="I14" i="1"/>
  <c r="I15" i="1"/>
  <c r="I16" i="1"/>
  <c r="I17" i="1"/>
  <c r="I18" i="1"/>
  <c r="I19" i="1"/>
  <c r="B20" i="1"/>
  <c r="C20" i="1"/>
  <c r="D20" i="1"/>
  <c r="E20" i="1"/>
  <c r="F20" i="1"/>
  <c r="G20" i="1"/>
  <c r="H20" i="1"/>
  <c r="I20" i="1"/>
  <c r="I21" i="1"/>
  <c r="I22" i="1"/>
  <c r="I23" i="1"/>
  <c r="I24" i="1"/>
  <c r="I25" i="1"/>
  <c r="I26" i="1"/>
  <c r="B28" i="1"/>
  <c r="C28" i="1"/>
  <c r="D28" i="1"/>
  <c r="E28" i="1"/>
  <c r="F28" i="1"/>
  <c r="G28" i="1"/>
  <c r="H28" i="1"/>
  <c r="I28" i="1"/>
</calcChain>
</file>

<file path=xl/sharedStrings.xml><?xml version="1.0" encoding="utf-8"?>
<sst xmlns="http://schemas.openxmlformats.org/spreadsheetml/2006/main" count="35" uniqueCount="34">
  <si>
    <t>FUENTE: Nómina de la quincena 03 de 2020, Dirección General de Personal, UNAM.</t>
  </si>
  <si>
    <r>
      <t>a</t>
    </r>
    <r>
      <rPr>
        <sz val="8"/>
        <rFont val="Arial"/>
        <family val="2"/>
      </rPr>
      <t xml:space="preserve"> Incluye a profesores e investigadores visitantes y eméritos, a investigador extraordinario, a jubilados docentes en activo y a jubilados eméritos en activo.</t>
    </r>
  </si>
  <si>
    <t>T O T A L</t>
  </si>
  <si>
    <t>Plantel Sur</t>
  </si>
  <si>
    <t>Plantel Oriente</t>
  </si>
  <si>
    <t>Plantel Vallejo</t>
  </si>
  <si>
    <t>Plantel Naucalpan</t>
  </si>
  <si>
    <t>Plantel Azcapotzalco</t>
  </si>
  <si>
    <t>Dirección General</t>
  </si>
  <si>
    <t>COLEGIO DE CIENCIAS Y HUMANIDADES</t>
  </si>
  <si>
    <t>Plantel 9 Pedro de Alba</t>
  </si>
  <si>
    <t>Plantel 8 Miguel E. Schulz</t>
  </si>
  <si>
    <t>Plantel 7 Ezequiel A. Chávez</t>
  </si>
  <si>
    <t>Plantel 6 Antonio Caso</t>
  </si>
  <si>
    <t>Plantel 5 José Vasconcelos</t>
  </si>
  <si>
    <t>Plantel 4 Vidal Castañeda y Nájera</t>
  </si>
  <si>
    <t>Plantel 3 Justo Sierra</t>
  </si>
  <si>
    <t>Plantel 2 Erasmo Castellanos Quinto</t>
  </si>
  <si>
    <t>Plantel 1 Gabino Barreda</t>
  </si>
  <si>
    <t>ESCUELA NACIONAL PREPARATORIA</t>
  </si>
  <si>
    <r>
      <t>Otros</t>
    </r>
    <r>
      <rPr>
        <b/>
        <vertAlign val="superscript"/>
        <sz val="8"/>
        <rFont val="Arial"/>
        <family val="2"/>
      </rPr>
      <t>a</t>
    </r>
  </si>
  <si>
    <t>M.T.</t>
  </si>
  <si>
    <t>T.C.</t>
  </si>
  <si>
    <t>M:T:</t>
  </si>
  <si>
    <t xml:space="preserve"> T.C.</t>
  </si>
  <si>
    <t>B</t>
  </si>
  <si>
    <t>A</t>
  </si>
  <si>
    <t>Total</t>
  </si>
  <si>
    <t>Técnico Académico en Docencia</t>
  </si>
  <si>
    <t>Profesor de Carrera</t>
  </si>
  <si>
    <t>Profesor de Asignatura</t>
  </si>
  <si>
    <t>Subsistema / Dependencia</t>
  </si>
  <si>
    <t>NOMBRAMIENTOS ACADÉMICOS EN PLANTELES DE BACHILLERATO</t>
  </si>
  <si>
    <t>UNAM. PERSONAL ACADÉMICO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</si>
</sst>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Helv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9">
    <xf numFmtId="0" fontId="0" fillId="0" borderId="0" xfId="0"/>
    <xf numFmtId="3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left" vertical="center"/>
    </xf>
    <xf numFmtId="1" fontId="1" fillId="0" borderId="0" xfId="0" applyNumberFormat="1" applyFont="1" applyAlignment="1">
      <alignment horizontal="left" vertical="center"/>
    </xf>
    <xf numFmtId="1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3" fontId="1" fillId="0" borderId="0" xfId="0" applyNumberFormat="1" applyFont="1" applyBorder="1" applyAlignment="1">
      <alignment vertical="center"/>
    </xf>
    <xf numFmtId="3" fontId="1" fillId="0" borderId="0" xfId="0" applyNumberFormat="1" applyFont="1" applyFill="1" applyAlignment="1">
      <alignment vertical="center"/>
    </xf>
    <xf numFmtId="1" fontId="3" fillId="0" borderId="0" xfId="0" applyNumberFormat="1" applyFont="1" applyFill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left" vertical="center"/>
    </xf>
    <xf numFmtId="3" fontId="2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1" fillId="0" borderId="0" xfId="0" applyNumberFormat="1" applyFont="1" applyAlignment="1">
      <alignment horizontal="left" vertical="center" indent="1"/>
    </xf>
    <xf numFmtId="3" fontId="4" fillId="0" borderId="0" xfId="0" applyNumberFormat="1" applyFont="1" applyBorder="1" applyAlignment="1">
      <alignment vertical="center"/>
    </xf>
    <xf numFmtId="3" fontId="1" fillId="0" borderId="0" xfId="0" quotePrefix="1" applyNumberFormat="1" applyFont="1" applyAlignment="1">
      <alignment horizontal="left" vertical="center" indent="1"/>
    </xf>
    <xf numFmtId="3" fontId="1" fillId="0" borderId="0" xfId="0" applyNumberFormat="1" applyFont="1" applyBorder="1" applyAlignment="1">
      <alignment horizontal="left" vertical="center" indent="1"/>
    </xf>
    <xf numFmtId="3" fontId="1" fillId="0" borderId="0" xfId="0" applyNumberFormat="1" applyFont="1" applyBorder="1" applyAlignment="1">
      <alignment horizontal="left" vertical="center"/>
    </xf>
    <xf numFmtId="3" fontId="5" fillId="2" borderId="0" xfId="0" applyNumberFormat="1" applyFont="1" applyFill="1" applyAlignment="1">
      <alignment horizontal="center" vertical="center"/>
    </xf>
    <xf numFmtId="3" fontId="5" fillId="2" borderId="0" xfId="0" applyNumberFormat="1" applyFont="1" applyFill="1" applyAlignment="1">
      <alignment horizontal="center" vertical="center"/>
    </xf>
    <xf numFmtId="3" fontId="5" fillId="2" borderId="0" xfId="0" applyNumberFormat="1" applyFont="1" applyFill="1" applyBorder="1" applyAlignment="1">
      <alignment horizontal="center" vertical="center"/>
    </xf>
    <xf numFmtId="3" fontId="5" fillId="2" borderId="0" xfId="0" applyNumberFormat="1" applyFont="1" applyFill="1" applyAlignment="1">
      <alignment horizontal="center" vertical="center" wrapText="1"/>
    </xf>
    <xf numFmtId="3" fontId="5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vertical="center" wrapText="1"/>
    </xf>
    <xf numFmtId="3" fontId="5" fillId="2" borderId="0" xfId="0" applyNumberFormat="1" applyFont="1" applyFill="1" applyAlignment="1">
      <alignment vertical="center" wrapText="1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</cellXfs>
  <cellStyles count="9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3" xfId="7"/>
    <cellStyle name="Normal 2 2 3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20/agendaxls2020/1%20personal%20acad&#233;mico/1%20persaca%202020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tras dependencias"/>
      <sheetName val="académicos x dep"/>
      <sheetName val="escolaridad máx 2020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outlinePr summaryBelow="0"/>
  </sheetPr>
  <dimension ref="A1:R39"/>
  <sheetViews>
    <sheetView tabSelected="1" zoomScaleNormal="100" workbookViewId="0">
      <selection sqref="A1:I1"/>
    </sheetView>
  </sheetViews>
  <sheetFormatPr baseColWidth="10" defaultColWidth="11.42578125" defaultRowHeight="12.75" x14ac:dyDescent="0.2"/>
  <cols>
    <col min="1" max="1" width="50" style="1" customWidth="1"/>
    <col min="2" max="8" width="13" style="1" customWidth="1"/>
    <col min="9" max="9" width="13" style="2" customWidth="1"/>
    <col min="10" max="240" width="9.140625" style="1" customWidth="1"/>
    <col min="241" max="16384" width="11.42578125" style="1"/>
  </cols>
  <sheetData>
    <row r="1" spans="1:17" ht="15" customHeight="1" x14ac:dyDescent="0.2">
      <c r="A1" s="27" t="s">
        <v>33</v>
      </c>
      <c r="B1" s="27"/>
      <c r="C1" s="27"/>
      <c r="D1" s="27"/>
      <c r="E1" s="27"/>
      <c r="F1" s="27"/>
      <c r="G1" s="27"/>
      <c r="H1" s="27"/>
      <c r="I1" s="27"/>
    </row>
    <row r="2" spans="1:17" ht="15" customHeight="1" x14ac:dyDescent="0.2">
      <c r="A2" s="28" t="s">
        <v>32</v>
      </c>
      <c r="B2" s="28"/>
      <c r="C2" s="28"/>
      <c r="D2" s="28"/>
      <c r="E2" s="28"/>
      <c r="F2" s="28"/>
      <c r="G2" s="28"/>
      <c r="H2" s="28"/>
      <c r="I2" s="28"/>
    </row>
    <row r="3" spans="1:17" ht="15" customHeight="1" x14ac:dyDescent="0.2">
      <c r="A3" s="27">
        <v>2020</v>
      </c>
      <c r="B3" s="27"/>
      <c r="C3" s="27"/>
      <c r="D3" s="27"/>
      <c r="E3" s="27"/>
      <c r="F3" s="27"/>
      <c r="G3" s="27"/>
      <c r="H3" s="27"/>
      <c r="I3" s="27"/>
    </row>
    <row r="4" spans="1:17" s="8" customFormat="1" ht="13.5" customHeight="1" x14ac:dyDescent="0.2">
      <c r="I4" s="19"/>
    </row>
    <row r="5" spans="1:17" ht="12" customHeight="1" x14ac:dyDescent="0.2">
      <c r="A5" s="24"/>
      <c r="B5" s="24"/>
      <c r="C5" s="24"/>
      <c r="D5" s="20"/>
      <c r="E5" s="20"/>
      <c r="F5" s="26"/>
      <c r="G5" s="26"/>
      <c r="H5" s="24"/>
      <c r="I5" s="24"/>
    </row>
    <row r="6" spans="1:17" ht="12" customHeight="1" x14ac:dyDescent="0.2">
      <c r="A6" s="20" t="s">
        <v>31</v>
      </c>
      <c r="B6" s="20" t="s">
        <v>30</v>
      </c>
      <c r="C6" s="20"/>
      <c r="D6" s="20" t="s">
        <v>29</v>
      </c>
      <c r="E6" s="20"/>
      <c r="F6" s="25" t="s">
        <v>28</v>
      </c>
      <c r="G6" s="25"/>
      <c r="H6" s="24"/>
      <c r="I6" s="20" t="s">
        <v>27</v>
      </c>
    </row>
    <row r="7" spans="1:17" ht="12" customHeight="1" x14ac:dyDescent="0.2">
      <c r="A7" s="20"/>
      <c r="B7" s="22" t="s">
        <v>26</v>
      </c>
      <c r="C7" s="22" t="s">
        <v>25</v>
      </c>
      <c r="D7" s="21" t="s">
        <v>24</v>
      </c>
      <c r="E7" s="23" t="s">
        <v>23</v>
      </c>
      <c r="F7" s="22" t="s">
        <v>22</v>
      </c>
      <c r="G7" s="22" t="s">
        <v>21</v>
      </c>
      <c r="H7" s="21" t="s">
        <v>20</v>
      </c>
      <c r="I7" s="20"/>
    </row>
    <row r="8" spans="1:17" ht="9" customHeight="1" x14ac:dyDescent="0.2">
      <c r="A8" s="8"/>
      <c r="B8" s="19"/>
      <c r="C8" s="19"/>
      <c r="D8" s="19"/>
      <c r="E8" s="19"/>
      <c r="H8" s="8"/>
      <c r="I8" s="19"/>
    </row>
    <row r="9" spans="1:17" ht="15" customHeight="1" x14ac:dyDescent="0.2">
      <c r="A9" s="16" t="s">
        <v>19</v>
      </c>
      <c r="B9" s="16">
        <f>SUM(B10:B19)</f>
        <v>1990</v>
      </c>
      <c r="C9" s="16">
        <f>SUM(C10:C19)</f>
        <v>561</v>
      </c>
      <c r="D9" s="16">
        <f>SUM(D10:D19)</f>
        <v>469</v>
      </c>
      <c r="E9" s="16">
        <f>SUM(E10:E19)</f>
        <v>21</v>
      </c>
      <c r="F9" s="16">
        <f>SUM(F10:F19)</f>
        <v>91</v>
      </c>
      <c r="G9" s="16">
        <f>SUM(G10:G19)</f>
        <v>84</v>
      </c>
      <c r="H9" s="16">
        <f>SUM(H10:H19)</f>
        <v>20</v>
      </c>
      <c r="I9" s="16">
        <f>SUM(B9:H9)</f>
        <v>3236</v>
      </c>
    </row>
    <row r="10" spans="1:17" ht="15" customHeight="1" x14ac:dyDescent="0.2">
      <c r="A10" s="18" t="s">
        <v>8</v>
      </c>
      <c r="B10" s="4">
        <v>39</v>
      </c>
      <c r="C10" s="4">
        <v>15</v>
      </c>
      <c r="D10" s="4">
        <v>1</v>
      </c>
      <c r="E10" s="4">
        <v>0</v>
      </c>
      <c r="F10" s="4">
        <v>22</v>
      </c>
      <c r="G10" s="8">
        <v>20</v>
      </c>
      <c r="H10" s="4">
        <v>1</v>
      </c>
      <c r="I10" s="8">
        <f>SUM(B10:H10)</f>
        <v>98</v>
      </c>
    </row>
    <row r="11" spans="1:17" ht="15" customHeight="1" x14ac:dyDescent="0.2">
      <c r="A11" s="15" t="s">
        <v>18</v>
      </c>
      <c r="B11" s="4">
        <v>181</v>
      </c>
      <c r="C11" s="4">
        <v>35</v>
      </c>
      <c r="D11" s="4">
        <v>47</v>
      </c>
      <c r="E11" s="4">
        <v>2</v>
      </c>
      <c r="F11" s="4">
        <v>5</v>
      </c>
      <c r="G11" s="8">
        <v>10</v>
      </c>
      <c r="H11" s="4">
        <v>1</v>
      </c>
      <c r="I11" s="8">
        <f>SUM(B11:H11)</f>
        <v>281</v>
      </c>
      <c r="Q11" s="5"/>
    </row>
    <row r="12" spans="1:17" ht="15" customHeight="1" x14ac:dyDescent="0.2">
      <c r="A12" s="15" t="s">
        <v>17</v>
      </c>
      <c r="B12" s="4">
        <v>454</v>
      </c>
      <c r="C12" s="4">
        <v>114</v>
      </c>
      <c r="D12" s="4">
        <v>64</v>
      </c>
      <c r="E12" s="4">
        <v>3</v>
      </c>
      <c r="F12" s="4">
        <v>13</v>
      </c>
      <c r="G12" s="8">
        <v>5</v>
      </c>
      <c r="H12" s="4">
        <v>6</v>
      </c>
      <c r="I12" s="8">
        <f>SUM(B12:H12)</f>
        <v>659</v>
      </c>
      <c r="Q12" s="5"/>
    </row>
    <row r="13" spans="1:17" ht="15" customHeight="1" x14ac:dyDescent="0.2">
      <c r="A13" s="15" t="s">
        <v>16</v>
      </c>
      <c r="B13" s="4">
        <v>165</v>
      </c>
      <c r="C13" s="4">
        <v>51</v>
      </c>
      <c r="D13" s="4">
        <v>31</v>
      </c>
      <c r="E13" s="4">
        <v>1</v>
      </c>
      <c r="F13" s="4">
        <v>8</v>
      </c>
      <c r="G13" s="8">
        <v>12</v>
      </c>
      <c r="H13" s="4">
        <v>2</v>
      </c>
      <c r="I13" s="8">
        <f>SUM(B13:H13)</f>
        <v>270</v>
      </c>
      <c r="Q13" s="5"/>
    </row>
    <row r="14" spans="1:17" ht="15" customHeight="1" x14ac:dyDescent="0.2">
      <c r="A14" s="15" t="s">
        <v>15</v>
      </c>
      <c r="B14" s="4">
        <v>165</v>
      </c>
      <c r="C14" s="4">
        <v>48</v>
      </c>
      <c r="D14" s="4">
        <v>36</v>
      </c>
      <c r="E14" s="4">
        <v>3</v>
      </c>
      <c r="F14" s="4">
        <v>8</v>
      </c>
      <c r="G14" s="8">
        <v>1</v>
      </c>
      <c r="H14" s="4">
        <v>0</v>
      </c>
      <c r="I14" s="8">
        <f>SUM(B14:H14)</f>
        <v>261</v>
      </c>
      <c r="Q14" s="5"/>
    </row>
    <row r="15" spans="1:17" ht="15" customHeight="1" x14ac:dyDescent="0.2">
      <c r="A15" s="15" t="s">
        <v>14</v>
      </c>
      <c r="B15" s="4">
        <v>241</v>
      </c>
      <c r="C15" s="4">
        <v>87</v>
      </c>
      <c r="D15" s="4">
        <v>81</v>
      </c>
      <c r="E15" s="4">
        <v>1</v>
      </c>
      <c r="F15" s="4">
        <v>7</v>
      </c>
      <c r="G15" s="8">
        <v>11</v>
      </c>
      <c r="H15" s="4">
        <v>4</v>
      </c>
      <c r="I15" s="8">
        <f>SUM(B15:H15)</f>
        <v>432</v>
      </c>
      <c r="Q15" s="5"/>
    </row>
    <row r="16" spans="1:17" ht="15" customHeight="1" x14ac:dyDescent="0.2">
      <c r="A16" s="15" t="s">
        <v>13</v>
      </c>
      <c r="B16" s="4">
        <v>186</v>
      </c>
      <c r="C16" s="4">
        <v>49</v>
      </c>
      <c r="D16" s="4">
        <v>57</v>
      </c>
      <c r="E16" s="4">
        <v>5</v>
      </c>
      <c r="F16" s="4">
        <v>7</v>
      </c>
      <c r="G16" s="8">
        <v>7</v>
      </c>
      <c r="H16" s="4">
        <v>0</v>
      </c>
      <c r="I16" s="8">
        <f>SUM(B16:H16)</f>
        <v>311</v>
      </c>
      <c r="Q16" s="5"/>
    </row>
    <row r="17" spans="1:18" ht="15" customHeight="1" x14ac:dyDescent="0.2">
      <c r="A17" s="17" t="s">
        <v>12</v>
      </c>
      <c r="B17" s="4">
        <v>191</v>
      </c>
      <c r="C17" s="4">
        <v>37</v>
      </c>
      <c r="D17" s="4">
        <v>45</v>
      </c>
      <c r="E17" s="4">
        <v>3</v>
      </c>
      <c r="F17" s="4">
        <v>8</v>
      </c>
      <c r="G17" s="8">
        <v>4</v>
      </c>
      <c r="H17" s="4">
        <v>1</v>
      </c>
      <c r="I17" s="8">
        <f>SUM(B17:H17)</f>
        <v>289</v>
      </c>
      <c r="Q17" s="5"/>
    </row>
    <row r="18" spans="1:18" ht="15" customHeight="1" x14ac:dyDescent="0.2">
      <c r="A18" s="15" t="s">
        <v>11</v>
      </c>
      <c r="B18" s="4">
        <v>205</v>
      </c>
      <c r="C18" s="4">
        <v>53</v>
      </c>
      <c r="D18" s="4">
        <v>67</v>
      </c>
      <c r="E18" s="4">
        <v>1</v>
      </c>
      <c r="F18" s="4">
        <v>6</v>
      </c>
      <c r="G18" s="8">
        <v>10</v>
      </c>
      <c r="H18" s="4">
        <v>3</v>
      </c>
      <c r="I18" s="8">
        <f>SUM(B18:H18)</f>
        <v>345</v>
      </c>
      <c r="Q18" s="5"/>
    </row>
    <row r="19" spans="1:18" ht="15" customHeight="1" x14ac:dyDescent="0.2">
      <c r="A19" s="15" t="s">
        <v>10</v>
      </c>
      <c r="B19" s="4">
        <v>163</v>
      </c>
      <c r="C19" s="4">
        <v>72</v>
      </c>
      <c r="D19" s="4">
        <v>40</v>
      </c>
      <c r="E19" s="4">
        <v>2</v>
      </c>
      <c r="F19" s="4">
        <v>7</v>
      </c>
      <c r="G19" s="8">
        <v>4</v>
      </c>
      <c r="H19" s="4">
        <v>2</v>
      </c>
      <c r="I19" s="8">
        <f>SUM(B19:H19)</f>
        <v>290</v>
      </c>
      <c r="Q19" s="5"/>
    </row>
    <row r="20" spans="1:18" ht="15" customHeight="1" x14ac:dyDescent="0.2">
      <c r="A20" s="16" t="s">
        <v>9</v>
      </c>
      <c r="B20" s="16">
        <f>SUM(B21:B26)</f>
        <v>1910</v>
      </c>
      <c r="C20" s="16">
        <f>SUM(C21:C26)</f>
        <v>843</v>
      </c>
      <c r="D20" s="16">
        <f>SUM(D21:D26)</f>
        <v>724</v>
      </c>
      <c r="E20" s="16">
        <f>SUM(E21:E26)</f>
        <v>60</v>
      </c>
      <c r="F20" s="16">
        <f>SUM(F21:F26)</f>
        <v>90</v>
      </c>
      <c r="G20" s="16">
        <f>SUM(G21:G26)</f>
        <v>0</v>
      </c>
      <c r="H20" s="16">
        <f>SUM(H21:H26)</f>
        <v>1</v>
      </c>
      <c r="I20" s="16">
        <f>SUM(B20:H20)</f>
        <v>3628</v>
      </c>
      <c r="Q20" s="5"/>
    </row>
    <row r="21" spans="1:18" ht="15" customHeight="1" x14ac:dyDescent="0.2">
      <c r="A21" s="15" t="s">
        <v>8</v>
      </c>
      <c r="B21" s="4">
        <v>0</v>
      </c>
      <c r="C21" s="4">
        <v>2</v>
      </c>
      <c r="D21" s="4">
        <v>44</v>
      </c>
      <c r="E21" s="4">
        <v>0</v>
      </c>
      <c r="F21" s="4">
        <v>24</v>
      </c>
      <c r="G21" s="8">
        <v>0</v>
      </c>
      <c r="H21" s="4">
        <v>1</v>
      </c>
      <c r="I21" s="8">
        <f>SUM(B21:H21)</f>
        <v>71</v>
      </c>
    </row>
    <row r="22" spans="1:18" ht="15" customHeight="1" x14ac:dyDescent="0.2">
      <c r="A22" s="15" t="s">
        <v>7</v>
      </c>
      <c r="B22" s="4">
        <v>363</v>
      </c>
      <c r="C22" s="4">
        <v>139</v>
      </c>
      <c r="D22" s="4">
        <v>145</v>
      </c>
      <c r="E22" s="4">
        <v>9</v>
      </c>
      <c r="F22" s="4">
        <v>13</v>
      </c>
      <c r="G22" s="8">
        <v>0</v>
      </c>
      <c r="H22" s="4">
        <v>0</v>
      </c>
      <c r="I22" s="8">
        <f>SUM(B22:H22)</f>
        <v>669</v>
      </c>
      <c r="R22" s="5"/>
    </row>
    <row r="23" spans="1:18" ht="15" customHeight="1" x14ac:dyDescent="0.2">
      <c r="A23" s="15" t="s">
        <v>6</v>
      </c>
      <c r="B23" s="4">
        <v>319</v>
      </c>
      <c r="C23" s="4">
        <v>191</v>
      </c>
      <c r="D23" s="4">
        <v>111</v>
      </c>
      <c r="E23" s="4">
        <v>11</v>
      </c>
      <c r="F23" s="4">
        <v>12</v>
      </c>
      <c r="G23" s="8">
        <v>0</v>
      </c>
      <c r="H23" s="4">
        <v>0</v>
      </c>
      <c r="I23" s="8">
        <f>SUM(B23:H23)</f>
        <v>644</v>
      </c>
      <c r="R23" s="5"/>
    </row>
    <row r="24" spans="1:18" ht="15" customHeight="1" x14ac:dyDescent="0.2">
      <c r="A24" s="15" t="s">
        <v>5</v>
      </c>
      <c r="B24" s="4">
        <v>391</v>
      </c>
      <c r="C24" s="4">
        <v>126</v>
      </c>
      <c r="D24" s="4">
        <v>132</v>
      </c>
      <c r="E24" s="4">
        <v>15</v>
      </c>
      <c r="F24" s="4">
        <v>15</v>
      </c>
      <c r="G24" s="8">
        <v>0</v>
      </c>
      <c r="H24" s="4">
        <v>0</v>
      </c>
      <c r="I24" s="8">
        <f>SUM(B24:H24)</f>
        <v>679</v>
      </c>
      <c r="R24" s="5"/>
    </row>
    <row r="25" spans="1:18" ht="15" customHeight="1" x14ac:dyDescent="0.2">
      <c r="A25" s="15" t="s">
        <v>4</v>
      </c>
      <c r="B25" s="4">
        <v>406</v>
      </c>
      <c r="C25" s="4">
        <v>235</v>
      </c>
      <c r="D25" s="4">
        <v>127</v>
      </c>
      <c r="E25" s="4">
        <v>9</v>
      </c>
      <c r="F25" s="4">
        <v>12</v>
      </c>
      <c r="G25" s="8">
        <v>0</v>
      </c>
      <c r="H25" s="4">
        <v>0</v>
      </c>
      <c r="I25" s="8">
        <f>SUM(B25:H25)</f>
        <v>789</v>
      </c>
      <c r="J25" s="5"/>
      <c r="K25" s="5"/>
      <c r="L25" s="5"/>
      <c r="M25" s="5"/>
      <c r="N25" s="5"/>
      <c r="O25" s="5"/>
      <c r="P25" s="5"/>
      <c r="Q25" s="5"/>
      <c r="R25" s="5"/>
    </row>
    <row r="26" spans="1:18" ht="15" customHeight="1" x14ac:dyDescent="0.2">
      <c r="A26" s="15" t="s">
        <v>3</v>
      </c>
      <c r="B26" s="4">
        <v>431</v>
      </c>
      <c r="C26" s="4">
        <v>150</v>
      </c>
      <c r="D26" s="4">
        <v>165</v>
      </c>
      <c r="E26" s="4">
        <v>16</v>
      </c>
      <c r="F26" s="4">
        <v>14</v>
      </c>
      <c r="G26" s="8">
        <v>0</v>
      </c>
      <c r="H26" s="4">
        <v>0</v>
      </c>
      <c r="I26" s="8">
        <f>SUM(B26:H26)</f>
        <v>776</v>
      </c>
    </row>
    <row r="27" spans="1:18" ht="9" customHeight="1" x14ac:dyDescent="0.2">
      <c r="A27" s="8"/>
      <c r="F27" s="8"/>
      <c r="I27" s="1"/>
    </row>
    <row r="28" spans="1:18" ht="15" customHeight="1" x14ac:dyDescent="0.2">
      <c r="A28" s="14" t="s">
        <v>2</v>
      </c>
      <c r="B28" s="14">
        <f>SUM(B9,B20)</f>
        <v>3900</v>
      </c>
      <c r="C28" s="14">
        <f>SUM(C9,C20)</f>
        <v>1404</v>
      </c>
      <c r="D28" s="14">
        <f>SUM(D9,D20)</f>
        <v>1193</v>
      </c>
      <c r="E28" s="14">
        <f>SUM(E9,E20)</f>
        <v>81</v>
      </c>
      <c r="F28" s="14">
        <f>SUM(F9,F20)</f>
        <v>181</v>
      </c>
      <c r="G28" s="14">
        <f>SUM(G9,G20)</f>
        <v>84</v>
      </c>
      <c r="H28" s="14">
        <f>SUM(H9,H20)</f>
        <v>21</v>
      </c>
      <c r="I28" s="14">
        <f>SUM(I9,I20)</f>
        <v>6864</v>
      </c>
    </row>
    <row r="29" spans="1:18" s="11" customFormat="1" ht="12.75" customHeight="1" x14ac:dyDescent="0.2">
      <c r="H29" s="13"/>
      <c r="I29" s="12"/>
    </row>
    <row r="30" spans="1:18" ht="12.75" customHeight="1" x14ac:dyDescent="0.2">
      <c r="A30" s="10" t="s">
        <v>1</v>
      </c>
      <c r="B30" s="9"/>
      <c r="H30" s="8"/>
    </row>
    <row r="31" spans="1:18" ht="12.75" customHeight="1" x14ac:dyDescent="0.2">
      <c r="A31" s="7"/>
      <c r="H31" s="8"/>
    </row>
    <row r="32" spans="1:18" ht="12.75" customHeight="1" x14ac:dyDescent="0.2">
      <c r="A32" s="7" t="s">
        <v>0</v>
      </c>
      <c r="B32" s="5"/>
      <c r="C32" s="5"/>
      <c r="D32" s="5"/>
      <c r="E32" s="5"/>
      <c r="F32" s="5"/>
      <c r="G32" s="5"/>
      <c r="I32" s="6"/>
    </row>
    <row r="33" spans="1:9" ht="12.75" customHeight="1" x14ac:dyDescent="0.2">
      <c r="A33" s="5"/>
      <c r="B33" s="4"/>
      <c r="C33" s="4"/>
      <c r="D33" s="4"/>
      <c r="E33" s="4"/>
      <c r="F33" s="4"/>
      <c r="G33" s="4"/>
      <c r="I33" s="3"/>
    </row>
    <row r="34" spans="1:9" ht="12.75" customHeight="1" x14ac:dyDescent="0.2">
      <c r="A34" s="5"/>
      <c r="B34" s="5"/>
      <c r="C34" s="5"/>
      <c r="D34" s="5"/>
      <c r="E34" s="5"/>
      <c r="F34" s="5"/>
      <c r="G34" s="5"/>
      <c r="H34" s="5"/>
      <c r="I34" s="5"/>
    </row>
    <row r="35" spans="1:9" x14ac:dyDescent="0.2">
      <c r="A35" s="5"/>
      <c r="B35" s="4"/>
      <c r="C35" s="4"/>
      <c r="D35" s="4"/>
      <c r="E35" s="4"/>
      <c r="F35" s="4"/>
      <c r="G35" s="4"/>
      <c r="I35" s="3"/>
    </row>
    <row r="36" spans="1:9" ht="10.5" customHeight="1" x14ac:dyDescent="0.2"/>
    <row r="37" spans="1:9" ht="10.5" customHeight="1" x14ac:dyDescent="0.2"/>
    <row r="38" spans="1:9" ht="10.5" customHeight="1" x14ac:dyDescent="0.2"/>
    <row r="39" spans="1:9" x14ac:dyDescent="0.2">
      <c r="A39" s="2"/>
    </row>
  </sheetData>
  <mergeCells count="9">
    <mergeCell ref="A1:I1"/>
    <mergeCell ref="A2:I2"/>
    <mergeCell ref="A3:I3"/>
    <mergeCell ref="D5:E5"/>
    <mergeCell ref="D6:E6"/>
    <mergeCell ref="A6:A7"/>
    <mergeCell ref="B6:C6"/>
    <mergeCell ref="F6:G6"/>
    <mergeCell ref="I6:I7"/>
  </mergeCells>
  <printOptions horizontalCentered="1"/>
  <pageMargins left="0.79000000000000015" right="0.79000000000000015" top="0.79000000000000015" bottom="0.79000000000000015" header="0.51" footer="0.51"/>
  <pageSetup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media superior</vt:lpstr>
      <vt:lpstr>'media superior'!Títulos_a_imprimir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2020-05-19T03:19:08Z</dcterms:created>
  <dcterms:modified xsi:type="dcterms:W3CDTF">2020-05-19T03:19:23Z</dcterms:modified>
</cp:coreProperties>
</file>