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roductos" sheetId="1" r:id="rId1"/>
  </sheets>
  <calcPr calcId="144525"/>
</workbook>
</file>

<file path=xl/calcChain.xml><?xml version="1.0" encoding="utf-8"?>
<calcChain xmlns="http://schemas.openxmlformats.org/spreadsheetml/2006/main">
  <c r="B9" i="1" l="1"/>
  <c r="C9" i="1"/>
  <c r="D9" i="1"/>
  <c r="E9" i="1"/>
  <c r="F9" i="1"/>
  <c r="G9" i="1"/>
  <c r="H9" i="1"/>
  <c r="I9" i="1"/>
  <c r="J9" i="1"/>
  <c r="B17" i="1"/>
  <c r="C17" i="1"/>
  <c r="D17" i="1"/>
  <c r="E17" i="1"/>
  <c r="F17" i="1"/>
  <c r="G17" i="1"/>
  <c r="H17" i="1"/>
  <c r="I17" i="1"/>
  <c r="J17" i="1"/>
  <c r="B41" i="1"/>
  <c r="B45" i="1" s="1"/>
  <c r="D41" i="1"/>
  <c r="G41" i="1"/>
  <c r="H41" i="1"/>
  <c r="I41" i="1"/>
  <c r="C45" i="1"/>
  <c r="D45" i="1"/>
  <c r="E45" i="1"/>
  <c r="F45" i="1"/>
  <c r="G45" i="1"/>
  <c r="H45" i="1"/>
  <c r="I45" i="1"/>
  <c r="J45" i="1"/>
</calcChain>
</file>

<file path=xl/sharedStrings.xml><?xml version="1.0" encoding="utf-8"?>
<sst xmlns="http://schemas.openxmlformats.org/spreadsheetml/2006/main" count="54" uniqueCount="50">
  <si>
    <t>Coordinación de la Investigación Científica, UNAM.</t>
  </si>
  <si>
    <r>
      <t xml:space="preserve">FUENTE: </t>
    </r>
    <r>
      <rPr>
        <sz val="8"/>
        <rFont val="Arial"/>
        <family val="2"/>
      </rPr>
      <t>Datos reportados por Institutos y Centros del Subsistema de la Investigación Científica (SIC), a través del sistema Concentración de Información del Subsistema de la Investigación Científica (CISIC).</t>
    </r>
  </si>
  <si>
    <t>T O T A L</t>
  </si>
  <si>
    <t>Red de Apoyo a la Investigación</t>
  </si>
  <si>
    <t>Centro de Ciencias de la Complejidad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</si>
  <si>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</si>
  <si>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</si>
  <si>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</si>
  <si>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</si>
  <si>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</si>
  <si>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</si>
  <si>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</si>
  <si>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</si>
  <si>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</si>
  <si>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</si>
  <si>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</si>
  <si>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</si>
  <si>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</si>
  <si>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</si>
  <si>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</si>
  <si>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</si>
  <si>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</si>
  <si>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</si>
  <si>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</si>
  <si>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</si>
  <si>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Aplicadas y Tecnología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</si>
  <si>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</si>
  <si>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</si>
  <si>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</si>
  <si>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</si>
  <si>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</si>
  <si>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</si>
  <si>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</si>
  <si>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</si>
  <si>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</si>
  <si>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</si>
  <si>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</si>
  <si>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CENTROS</t>
  </si>
  <si>
    <t>extranjeros</t>
  </si>
  <si>
    <t>mexicanos</t>
  </si>
  <si>
    <t>no indizados</t>
  </si>
  <si>
    <t>indizados</t>
  </si>
  <si>
    <t>en memoria</t>
  </si>
  <si>
    <t>Reportes técnicos</t>
  </si>
  <si>
    <t>Libros</t>
  </si>
  <si>
    <t>Capítulos en libros</t>
  </si>
  <si>
    <t>Artículos</t>
  </si>
  <si>
    <t>Entidad académica</t>
  </si>
  <si>
    <t>PRODUCTOS DE INVESTIGACIÓN PUBLICADOS</t>
  </si>
  <si>
    <t>UNAM. SUBSISTEMA DE INVESTIGACIÓN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</si>
</sst>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4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" fillId="0" borderId="0" xfId="0" applyFont="1" applyBorder="1" applyAlignment="1">
      <alignment horizontal="left" vertical="center" wrapText="1" indent="1"/>
    </xf>
    <xf numFmtId="0" fontId="7" fillId="0" borderId="0" xfId="0" applyFont="1" applyFill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8" fillId="0" borderId="0" xfId="0" applyFont="1" applyAlignment="1"/>
    <xf numFmtId="0" fontId="6" fillId="0" borderId="0" xfId="0" applyFont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Fill="1" applyBorder="1" applyAlignment="1">
      <alignment horizontal="left" vertical="center" wrapText="1" indent="1"/>
    </xf>
    <xf numFmtId="3" fontId="4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zoomScaleNormal="100" workbookViewId="0">
      <selection sqref="A1:J1"/>
    </sheetView>
  </sheetViews>
  <sheetFormatPr baseColWidth="10" defaultColWidth="10.85546875" defaultRowHeight="12.75" x14ac:dyDescent="0.2"/>
  <cols>
    <col min="1" max="1" width="78.42578125" style="2" customWidth="1"/>
    <col min="2" max="9" width="11.42578125" style="2" customWidth="1"/>
    <col min="10" max="10" width="11.42578125" style="1" customWidth="1"/>
    <col min="11" max="16384" width="10.85546875" style="1"/>
  </cols>
  <sheetData>
    <row r="1" spans="1:10" ht="15" customHeight="1" x14ac:dyDescent="0.2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5" customHeight="1" x14ac:dyDescent="0.2">
      <c r="A2" s="38" t="s">
        <v>48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5" customHeight="1" x14ac:dyDescent="0.2">
      <c r="A3" s="37">
        <v>2018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s="2" customFormat="1" x14ac:dyDescent="0.2"/>
    <row r="5" spans="1:10" s="36" customFormat="1" ht="12" customHeight="1" x14ac:dyDescent="0.2">
      <c r="A5" s="35" t="s">
        <v>47</v>
      </c>
      <c r="B5" s="32" t="s">
        <v>46</v>
      </c>
      <c r="C5" s="32"/>
      <c r="D5" s="32"/>
      <c r="E5" s="32"/>
      <c r="F5" s="32"/>
      <c r="G5" s="32"/>
      <c r="H5" s="33" t="s">
        <v>45</v>
      </c>
      <c r="I5" s="32" t="s">
        <v>44</v>
      </c>
      <c r="J5" s="31" t="s">
        <v>43</v>
      </c>
    </row>
    <row r="6" spans="1:10" s="36" customFormat="1" ht="11.25" customHeight="1" x14ac:dyDescent="0.2">
      <c r="A6" s="35"/>
      <c r="B6" s="32" t="s">
        <v>39</v>
      </c>
      <c r="C6" s="32"/>
      <c r="D6" s="32" t="s">
        <v>38</v>
      </c>
      <c r="E6" s="32"/>
      <c r="F6" s="32" t="s">
        <v>42</v>
      </c>
      <c r="G6" s="32"/>
      <c r="H6" s="33"/>
      <c r="I6" s="32"/>
      <c r="J6" s="31"/>
    </row>
    <row r="7" spans="1:10" s="3" customFormat="1" ht="12" customHeight="1" x14ac:dyDescent="0.2">
      <c r="A7" s="35"/>
      <c r="B7" s="34" t="s">
        <v>41</v>
      </c>
      <c r="C7" s="34" t="s">
        <v>40</v>
      </c>
      <c r="D7" s="34" t="s">
        <v>41</v>
      </c>
      <c r="E7" s="34" t="s">
        <v>40</v>
      </c>
      <c r="F7" s="34" t="s">
        <v>39</v>
      </c>
      <c r="G7" s="34" t="s">
        <v>38</v>
      </c>
      <c r="H7" s="33"/>
      <c r="I7" s="32"/>
      <c r="J7" s="31"/>
    </row>
    <row r="8" spans="1:10" s="3" customFormat="1" ht="9" customHeight="1" x14ac:dyDescent="0.2">
      <c r="A8" s="30"/>
      <c r="B8" s="29"/>
      <c r="C8" s="29"/>
      <c r="D8" s="29"/>
      <c r="E8" s="29"/>
      <c r="F8" s="29"/>
      <c r="G8" s="29"/>
      <c r="H8" s="29"/>
      <c r="I8" s="29"/>
    </row>
    <row r="9" spans="1:10" s="2" customFormat="1" ht="15" customHeight="1" x14ac:dyDescent="0.2">
      <c r="A9" s="7" t="s">
        <v>37</v>
      </c>
      <c r="B9" s="28">
        <f>SUM(B10:B16)</f>
        <v>42</v>
      </c>
      <c r="C9" s="28">
        <f>SUM(C10:C16)</f>
        <v>7</v>
      </c>
      <c r="D9" s="28">
        <f>SUM(D10:D16)</f>
        <v>484</v>
      </c>
      <c r="E9" s="28">
        <f>SUM(E10:E16)</f>
        <v>10</v>
      </c>
      <c r="F9" s="28">
        <f>SUM(F10:F16)</f>
        <v>15</v>
      </c>
      <c r="G9" s="28">
        <f>SUM(G10:G16)</f>
        <v>22</v>
      </c>
      <c r="H9" s="28">
        <f>SUM(H10:H16)</f>
        <v>71</v>
      </c>
      <c r="I9" s="28">
        <f>SUM(I10:I16)</f>
        <v>34</v>
      </c>
      <c r="J9" s="28">
        <f>SUM(J10:J16)</f>
        <v>44</v>
      </c>
    </row>
    <row r="10" spans="1:10" ht="15" customHeight="1" x14ac:dyDescent="0.2">
      <c r="A10" s="15" t="s">
        <v>36</v>
      </c>
      <c r="B10" s="14">
        <v>5</v>
      </c>
      <c r="C10" s="14">
        <v>1</v>
      </c>
      <c r="D10" s="14">
        <v>87</v>
      </c>
      <c r="E10" s="14">
        <v>3</v>
      </c>
      <c r="F10" s="14"/>
      <c r="G10" s="14">
        <v>3</v>
      </c>
      <c r="H10" s="14">
        <v>10</v>
      </c>
      <c r="I10" s="14">
        <v>5</v>
      </c>
      <c r="J10" s="14">
        <v>14</v>
      </c>
    </row>
    <row r="11" spans="1:10" ht="15" customHeight="1" x14ac:dyDescent="0.2">
      <c r="A11" s="27" t="s">
        <v>35</v>
      </c>
      <c r="B11" s="14">
        <v>3</v>
      </c>
      <c r="C11" s="14"/>
      <c r="D11" s="14">
        <v>57</v>
      </c>
      <c r="E11" s="14">
        <v>2</v>
      </c>
      <c r="F11" s="14">
        <v>1</v>
      </c>
      <c r="G11" s="14">
        <v>1</v>
      </c>
      <c r="H11" s="14">
        <v>13</v>
      </c>
      <c r="I11" s="14"/>
      <c r="J11" s="14"/>
    </row>
    <row r="12" spans="1:10" ht="15" customHeight="1" x14ac:dyDescent="0.2">
      <c r="A12" s="27" t="s">
        <v>34</v>
      </c>
      <c r="B12" s="14">
        <v>1</v>
      </c>
      <c r="C12" s="14"/>
      <c r="D12" s="14">
        <v>50</v>
      </c>
      <c r="E12" s="14"/>
      <c r="F12" s="14"/>
      <c r="G12" s="14">
        <v>2</v>
      </c>
      <c r="H12" s="14">
        <v>2</v>
      </c>
      <c r="I12" s="14">
        <v>3</v>
      </c>
      <c r="J12" s="14"/>
    </row>
    <row r="13" spans="1:10" ht="15" customHeight="1" x14ac:dyDescent="0.2">
      <c r="A13" s="15" t="s">
        <v>33</v>
      </c>
      <c r="B13" s="24">
        <v>1</v>
      </c>
      <c r="C13" s="24">
        <v>4</v>
      </c>
      <c r="D13" s="24">
        <v>65</v>
      </c>
      <c r="E13" s="24">
        <v>4</v>
      </c>
      <c r="F13" s="24">
        <v>3</v>
      </c>
      <c r="G13" s="24">
        <v>1</v>
      </c>
      <c r="H13" s="24">
        <v>3</v>
      </c>
      <c r="I13" s="24">
        <v>1</v>
      </c>
      <c r="J13" s="24">
        <v>1</v>
      </c>
    </row>
    <row r="14" spans="1:10" ht="15" customHeight="1" x14ac:dyDescent="0.2">
      <c r="A14" s="15" t="s">
        <v>32</v>
      </c>
      <c r="B14" s="14">
        <v>9</v>
      </c>
      <c r="C14" s="14">
        <v>2</v>
      </c>
      <c r="D14" s="14">
        <v>69</v>
      </c>
      <c r="E14" s="14"/>
      <c r="F14" s="14"/>
      <c r="G14" s="14">
        <v>8</v>
      </c>
      <c r="H14" s="14">
        <v>2</v>
      </c>
      <c r="I14" s="14">
        <v>15</v>
      </c>
      <c r="J14" s="14">
        <v>22</v>
      </c>
    </row>
    <row r="15" spans="1:10" ht="15" customHeight="1" x14ac:dyDescent="0.2">
      <c r="A15" s="15" t="s">
        <v>31</v>
      </c>
      <c r="B15" s="14">
        <v>17</v>
      </c>
      <c r="C15" s="14"/>
      <c r="D15" s="14">
        <v>42</v>
      </c>
      <c r="E15" s="14">
        <v>1</v>
      </c>
      <c r="F15" s="14">
        <v>11</v>
      </c>
      <c r="G15" s="14">
        <v>4</v>
      </c>
      <c r="H15" s="14">
        <v>38</v>
      </c>
      <c r="I15" s="14">
        <v>10</v>
      </c>
      <c r="J15" s="14">
        <v>3</v>
      </c>
    </row>
    <row r="16" spans="1:10" ht="15" customHeight="1" x14ac:dyDescent="0.2">
      <c r="A16" s="15" t="s">
        <v>30</v>
      </c>
      <c r="B16" s="14">
        <v>6</v>
      </c>
      <c r="C16" s="14"/>
      <c r="D16" s="14">
        <v>114</v>
      </c>
      <c r="E16" s="24"/>
      <c r="F16" s="24"/>
      <c r="G16" s="24">
        <v>3</v>
      </c>
      <c r="H16" s="24">
        <v>3</v>
      </c>
      <c r="I16" s="14"/>
      <c r="J16" s="14">
        <v>4</v>
      </c>
    </row>
    <row r="17" spans="1:12" ht="15" customHeight="1" x14ac:dyDescent="0.2">
      <c r="A17" s="26" t="s">
        <v>29</v>
      </c>
      <c r="B17" s="25">
        <f>SUM(B18:B40)</f>
        <v>201</v>
      </c>
      <c r="C17" s="25">
        <f>SUM(C18:C40)</f>
        <v>25</v>
      </c>
      <c r="D17" s="25">
        <f>SUM(D18:D40)</f>
        <v>3589</v>
      </c>
      <c r="E17" s="25">
        <f>SUM(E18:E40)</f>
        <v>33</v>
      </c>
      <c r="F17" s="25">
        <f>SUM(F18:F40)</f>
        <v>247</v>
      </c>
      <c r="G17" s="25">
        <f>SUM(G18:G40)</f>
        <v>516</v>
      </c>
      <c r="H17" s="25">
        <f>SUM(H18:H40)</f>
        <v>387</v>
      </c>
      <c r="I17" s="25">
        <f>SUM(I18:I40)</f>
        <v>123</v>
      </c>
      <c r="J17" s="25">
        <f>SUM(J18:J40)</f>
        <v>697</v>
      </c>
    </row>
    <row r="18" spans="1:12" ht="15" customHeight="1" x14ac:dyDescent="0.2">
      <c r="A18" s="21" t="s">
        <v>28</v>
      </c>
      <c r="B18" s="14">
        <v>7</v>
      </c>
      <c r="C18" s="14"/>
      <c r="D18" s="14">
        <v>198</v>
      </c>
      <c r="E18" s="14"/>
      <c r="F18" s="14">
        <v>9</v>
      </c>
      <c r="G18" s="14">
        <v>53</v>
      </c>
      <c r="H18" s="14">
        <v>6</v>
      </c>
      <c r="I18" s="14">
        <v>2</v>
      </c>
      <c r="J18" s="14">
        <v>32</v>
      </c>
      <c r="K18" s="13"/>
      <c r="L18" s="13"/>
    </row>
    <row r="19" spans="1:12" ht="15" customHeight="1" x14ac:dyDescent="0.2">
      <c r="A19" s="21" t="s">
        <v>27</v>
      </c>
      <c r="B19" s="14">
        <v>40</v>
      </c>
      <c r="C19" s="14"/>
      <c r="D19" s="14">
        <v>252</v>
      </c>
      <c r="E19" s="14"/>
      <c r="F19" s="14">
        <v>3</v>
      </c>
      <c r="G19" s="14">
        <v>8</v>
      </c>
      <c r="H19" s="14">
        <v>59</v>
      </c>
      <c r="I19" s="14">
        <v>28</v>
      </c>
      <c r="J19" s="14">
        <v>8</v>
      </c>
      <c r="K19" s="13"/>
      <c r="L19" s="13"/>
    </row>
    <row r="20" spans="1:12" ht="15" customHeight="1" x14ac:dyDescent="0.2">
      <c r="A20" s="21" t="s">
        <v>26</v>
      </c>
      <c r="B20" s="14">
        <v>4</v>
      </c>
      <c r="C20" s="14">
        <v>4</v>
      </c>
      <c r="D20" s="14">
        <v>165</v>
      </c>
      <c r="E20" s="14"/>
      <c r="F20" s="14"/>
      <c r="G20" s="14"/>
      <c r="H20" s="14">
        <v>10</v>
      </c>
      <c r="I20" s="14">
        <v>5</v>
      </c>
      <c r="J20" s="14"/>
      <c r="K20" s="13"/>
      <c r="L20" s="13"/>
    </row>
    <row r="21" spans="1:12" ht="15" customHeight="1" x14ac:dyDescent="0.2">
      <c r="A21" s="21" t="s">
        <v>25</v>
      </c>
      <c r="B21" s="14">
        <v>4</v>
      </c>
      <c r="C21" s="14">
        <v>4</v>
      </c>
      <c r="D21" s="14">
        <v>79</v>
      </c>
      <c r="E21" s="14">
        <v>9</v>
      </c>
      <c r="F21" s="14">
        <v>34</v>
      </c>
      <c r="G21" s="14">
        <v>74</v>
      </c>
      <c r="H21" s="14">
        <v>8</v>
      </c>
      <c r="I21" s="14">
        <v>1</v>
      </c>
      <c r="J21" s="14">
        <v>46</v>
      </c>
      <c r="K21" s="13"/>
      <c r="L21" s="13"/>
    </row>
    <row r="22" spans="1:12" ht="15" customHeight="1" x14ac:dyDescent="0.2">
      <c r="A22" s="21" t="s">
        <v>24</v>
      </c>
      <c r="B22" s="14">
        <v>2</v>
      </c>
      <c r="C22" s="14"/>
      <c r="D22" s="14">
        <v>163</v>
      </c>
      <c r="E22" s="14"/>
      <c r="F22" s="14"/>
      <c r="G22" s="14"/>
      <c r="H22" s="14">
        <v>13</v>
      </c>
      <c r="I22" s="14">
        <v>2</v>
      </c>
      <c r="J22" s="14"/>
      <c r="K22" s="13"/>
      <c r="L22" s="13"/>
    </row>
    <row r="23" spans="1:12" ht="15" customHeight="1" x14ac:dyDescent="0.2">
      <c r="A23" s="20" t="s">
        <v>23</v>
      </c>
      <c r="B23" s="14">
        <v>1</v>
      </c>
      <c r="C23" s="14"/>
      <c r="D23" s="14">
        <v>85</v>
      </c>
      <c r="E23" s="14"/>
      <c r="F23" s="14">
        <v>5</v>
      </c>
      <c r="G23" s="14">
        <v>7</v>
      </c>
      <c r="H23" s="14">
        <v>1</v>
      </c>
      <c r="I23" s="14"/>
      <c r="J23" s="14"/>
      <c r="K23" s="13"/>
      <c r="L23" s="13"/>
    </row>
    <row r="24" spans="1:12" ht="15" customHeight="1" x14ac:dyDescent="0.2">
      <c r="A24" s="21" t="s">
        <v>22</v>
      </c>
      <c r="B24" s="14">
        <v>9</v>
      </c>
      <c r="C24" s="14"/>
      <c r="D24" s="14">
        <v>268</v>
      </c>
      <c r="E24" s="14"/>
      <c r="F24" s="14">
        <v>13</v>
      </c>
      <c r="G24" s="14">
        <v>37</v>
      </c>
      <c r="H24" s="14">
        <v>10</v>
      </c>
      <c r="I24" s="14">
        <v>2</v>
      </c>
      <c r="J24" s="14">
        <v>4</v>
      </c>
      <c r="K24" s="13"/>
      <c r="L24" s="13"/>
    </row>
    <row r="25" spans="1:12" ht="15" customHeight="1" x14ac:dyDescent="0.2">
      <c r="A25" s="21" t="s">
        <v>21</v>
      </c>
      <c r="B25" s="24">
        <v>13</v>
      </c>
      <c r="C25" s="24"/>
      <c r="D25" s="24">
        <v>150</v>
      </c>
      <c r="E25" s="24"/>
      <c r="F25" s="24"/>
      <c r="G25" s="24"/>
      <c r="H25" s="24">
        <v>35</v>
      </c>
      <c r="I25" s="24">
        <v>12</v>
      </c>
      <c r="J25" s="24">
        <v>1</v>
      </c>
      <c r="K25" s="13"/>
      <c r="L25" s="13"/>
    </row>
    <row r="26" spans="1:12" ht="15" customHeight="1" x14ac:dyDescent="0.2">
      <c r="A26" s="21" t="s">
        <v>20</v>
      </c>
      <c r="B26" s="14">
        <v>4</v>
      </c>
      <c r="C26" s="14"/>
      <c r="D26" s="14">
        <v>118</v>
      </c>
      <c r="E26" s="14">
        <v>1</v>
      </c>
      <c r="F26" s="14"/>
      <c r="G26" s="14"/>
      <c r="H26" s="14">
        <v>12</v>
      </c>
      <c r="I26" s="14">
        <v>5</v>
      </c>
      <c r="J26" s="14"/>
      <c r="K26" s="13"/>
      <c r="L26" s="13"/>
    </row>
    <row r="27" spans="1:12" ht="15" customHeight="1" x14ac:dyDescent="0.2">
      <c r="A27" s="21" t="s">
        <v>19</v>
      </c>
      <c r="B27" s="14">
        <v>11</v>
      </c>
      <c r="C27" s="14"/>
      <c r="D27" s="14">
        <v>269</v>
      </c>
      <c r="E27" s="14"/>
      <c r="F27" s="24"/>
      <c r="G27" s="24">
        <v>5</v>
      </c>
      <c r="H27" s="14">
        <v>14</v>
      </c>
      <c r="I27" s="14">
        <v>5</v>
      </c>
      <c r="J27" s="14">
        <v>21</v>
      </c>
      <c r="K27" s="13"/>
      <c r="L27" s="13"/>
    </row>
    <row r="28" spans="1:12" ht="15" customHeight="1" x14ac:dyDescent="0.2">
      <c r="A28" s="21" t="s">
        <v>18</v>
      </c>
      <c r="B28" s="14"/>
      <c r="C28" s="14"/>
      <c r="D28" s="14">
        <v>146</v>
      </c>
      <c r="E28" s="14">
        <v>2</v>
      </c>
      <c r="F28" s="14"/>
      <c r="G28" s="14">
        <v>2</v>
      </c>
      <c r="H28" s="14">
        <v>17</v>
      </c>
      <c r="I28" s="14">
        <v>1</v>
      </c>
      <c r="J28" s="14"/>
    </row>
    <row r="29" spans="1:12" ht="15" customHeight="1" x14ac:dyDescent="0.2">
      <c r="A29" s="20" t="s">
        <v>17</v>
      </c>
      <c r="B29" s="14">
        <v>15</v>
      </c>
      <c r="C29" s="14"/>
      <c r="D29" s="14">
        <v>142</v>
      </c>
      <c r="E29" s="14"/>
      <c r="F29" s="14"/>
      <c r="G29" s="14">
        <v>4</v>
      </c>
      <c r="H29" s="14">
        <v>41</v>
      </c>
      <c r="I29" s="14">
        <v>5</v>
      </c>
      <c r="J29" s="14">
        <v>21</v>
      </c>
      <c r="K29" s="23"/>
      <c r="L29" s="23"/>
    </row>
    <row r="30" spans="1:12" ht="15" customHeight="1" x14ac:dyDescent="0.2">
      <c r="A30" s="21" t="s">
        <v>16</v>
      </c>
      <c r="B30" s="14">
        <v>25</v>
      </c>
      <c r="C30" s="14"/>
      <c r="D30" s="14">
        <v>50</v>
      </c>
      <c r="E30" s="14"/>
      <c r="F30" s="14">
        <v>5</v>
      </c>
      <c r="G30" s="14">
        <v>5</v>
      </c>
      <c r="H30" s="14">
        <v>9</v>
      </c>
      <c r="I30" s="14">
        <v>7</v>
      </c>
      <c r="J30" s="14">
        <v>28</v>
      </c>
      <c r="K30" s="13"/>
      <c r="L30" s="13"/>
    </row>
    <row r="31" spans="1:12" ht="15" customHeight="1" x14ac:dyDescent="0.2">
      <c r="A31" s="21" t="s">
        <v>15</v>
      </c>
      <c r="B31" s="14">
        <v>27</v>
      </c>
      <c r="C31" s="14">
        <v>11</v>
      </c>
      <c r="D31" s="14">
        <v>123</v>
      </c>
      <c r="E31" s="14">
        <v>9</v>
      </c>
      <c r="F31" s="14">
        <v>11</v>
      </c>
      <c r="G31" s="14">
        <v>7</v>
      </c>
      <c r="H31" s="14">
        <v>18</v>
      </c>
      <c r="I31" s="14">
        <v>3</v>
      </c>
      <c r="J31" s="14">
        <v>5</v>
      </c>
      <c r="K31" s="13"/>
      <c r="L31" s="13"/>
    </row>
    <row r="32" spans="1:12" ht="15" customHeight="1" x14ac:dyDescent="0.2">
      <c r="A32" s="15" t="s">
        <v>14</v>
      </c>
      <c r="B32" s="14">
        <v>13</v>
      </c>
      <c r="C32" s="24"/>
      <c r="D32" s="24">
        <v>209</v>
      </c>
      <c r="E32" s="24"/>
      <c r="F32" s="14">
        <v>136</v>
      </c>
      <c r="G32" s="14">
        <v>247</v>
      </c>
      <c r="H32" s="14">
        <v>48</v>
      </c>
      <c r="I32" s="14">
        <v>16</v>
      </c>
      <c r="J32" s="14">
        <v>317</v>
      </c>
      <c r="K32" s="13"/>
      <c r="L32" s="13"/>
    </row>
    <row r="33" spans="1:12" ht="15" customHeight="1" x14ac:dyDescent="0.2">
      <c r="A33" s="21" t="s">
        <v>13</v>
      </c>
      <c r="B33" s="14">
        <v>4</v>
      </c>
      <c r="C33" s="14">
        <v>5</v>
      </c>
      <c r="D33" s="14">
        <v>209</v>
      </c>
      <c r="E33" s="14">
        <v>11</v>
      </c>
      <c r="F33" s="14"/>
      <c r="G33" s="14"/>
      <c r="H33" s="14">
        <v>24</v>
      </c>
      <c r="I33" s="14">
        <v>3</v>
      </c>
      <c r="J33" s="14">
        <v>20</v>
      </c>
      <c r="K33" s="23"/>
      <c r="L33" s="23"/>
    </row>
    <row r="34" spans="1:12" ht="15" customHeight="1" x14ac:dyDescent="0.2">
      <c r="A34" s="21" t="s">
        <v>12</v>
      </c>
      <c r="B34" s="14">
        <v>6</v>
      </c>
      <c r="C34" s="14"/>
      <c r="D34" s="14">
        <v>123</v>
      </c>
      <c r="E34" s="14"/>
      <c r="F34" s="14">
        <v>3</v>
      </c>
      <c r="G34" s="14">
        <v>1</v>
      </c>
      <c r="H34" s="14">
        <v>27</v>
      </c>
      <c r="I34" s="14">
        <v>7</v>
      </c>
      <c r="J34" s="14">
        <v>9</v>
      </c>
      <c r="K34" s="23"/>
      <c r="L34" s="23"/>
    </row>
    <row r="35" spans="1:12" ht="15" customHeight="1" x14ac:dyDescent="0.2">
      <c r="A35" s="21" t="s">
        <v>11</v>
      </c>
      <c r="B35" s="14">
        <v>5</v>
      </c>
      <c r="C35" s="14"/>
      <c r="D35" s="14">
        <v>115</v>
      </c>
      <c r="E35" s="14"/>
      <c r="F35" s="14">
        <v>28</v>
      </c>
      <c r="G35" s="14">
        <v>26</v>
      </c>
      <c r="H35" s="14">
        <v>6</v>
      </c>
      <c r="I35" s="22">
        <v>3</v>
      </c>
      <c r="J35" s="14"/>
      <c r="K35" s="13"/>
      <c r="L35" s="13"/>
    </row>
    <row r="36" spans="1:12" ht="15" customHeight="1" x14ac:dyDescent="0.2">
      <c r="A36" s="21" t="s">
        <v>10</v>
      </c>
      <c r="B36" s="14">
        <v>8</v>
      </c>
      <c r="C36" s="14"/>
      <c r="D36" s="14">
        <v>219</v>
      </c>
      <c r="E36" s="14"/>
      <c r="F36" s="14"/>
      <c r="G36" s="14">
        <v>23</v>
      </c>
      <c r="H36" s="14">
        <v>3</v>
      </c>
      <c r="I36" s="14"/>
      <c r="J36" s="14">
        <v>183</v>
      </c>
      <c r="K36" s="13"/>
      <c r="L36" s="13"/>
    </row>
    <row r="37" spans="1:12" ht="15" customHeight="1" x14ac:dyDescent="0.2">
      <c r="A37" s="21" t="s">
        <v>9</v>
      </c>
      <c r="B37" s="14">
        <v>1</v>
      </c>
      <c r="C37" s="14"/>
      <c r="D37" s="14">
        <v>141</v>
      </c>
      <c r="E37" s="14"/>
      <c r="F37" s="14"/>
      <c r="G37" s="14">
        <v>8</v>
      </c>
      <c r="H37" s="14">
        <v>4</v>
      </c>
      <c r="I37" s="14">
        <v>14</v>
      </c>
      <c r="J37" s="19"/>
      <c r="K37" s="13"/>
      <c r="L37" s="13"/>
    </row>
    <row r="38" spans="1:12" ht="15" customHeight="1" x14ac:dyDescent="0.2">
      <c r="A38" s="20" t="s">
        <v>8</v>
      </c>
      <c r="B38" s="14"/>
      <c r="C38" s="14">
        <v>1</v>
      </c>
      <c r="D38" s="14">
        <v>108</v>
      </c>
      <c r="E38" s="14"/>
      <c r="F38" s="14"/>
      <c r="G38" s="14"/>
      <c r="H38" s="14">
        <v>2</v>
      </c>
      <c r="I38" s="14"/>
      <c r="J38" s="19"/>
      <c r="K38" s="13"/>
      <c r="L38" s="13"/>
    </row>
    <row r="39" spans="1:12" ht="15" customHeight="1" x14ac:dyDescent="0.2">
      <c r="A39" s="15" t="s">
        <v>7</v>
      </c>
      <c r="B39" s="14"/>
      <c r="C39" s="14"/>
      <c r="D39" s="14">
        <v>167</v>
      </c>
      <c r="E39" s="14">
        <v>1</v>
      </c>
      <c r="F39" s="14"/>
      <c r="G39" s="14"/>
      <c r="H39" s="14">
        <v>12</v>
      </c>
      <c r="I39" s="14">
        <v>2</v>
      </c>
      <c r="J39" s="18"/>
      <c r="K39" s="13"/>
      <c r="L39" s="13"/>
    </row>
    <row r="40" spans="1:12" ht="15" customHeight="1" x14ac:dyDescent="0.2">
      <c r="A40" s="15" t="s">
        <v>6</v>
      </c>
      <c r="B40" s="14">
        <v>2</v>
      </c>
      <c r="C40" s="14"/>
      <c r="D40" s="14">
        <v>90</v>
      </c>
      <c r="E40" s="14"/>
      <c r="F40" s="14"/>
      <c r="G40" s="14">
        <v>9</v>
      </c>
      <c r="H40" s="14">
        <v>8</v>
      </c>
      <c r="I40" s="14"/>
      <c r="J40" s="14">
        <v>2</v>
      </c>
      <c r="K40" s="13"/>
      <c r="L40" s="13"/>
    </row>
    <row r="41" spans="1:12" ht="15" customHeight="1" x14ac:dyDescent="0.2">
      <c r="A41" s="17" t="s">
        <v>5</v>
      </c>
      <c r="B41" s="16">
        <f>SUM(B42:B43)</f>
        <v>1</v>
      </c>
      <c r="C41" s="16"/>
      <c r="D41" s="16">
        <f>SUM(D42:D43)</f>
        <v>20</v>
      </c>
      <c r="E41" s="16"/>
      <c r="F41" s="16"/>
      <c r="G41" s="16">
        <f>SUM(G42:G43)</f>
        <v>5</v>
      </c>
      <c r="H41" s="16">
        <f>SUM(H42:H43)</f>
        <v>15</v>
      </c>
      <c r="I41" s="16">
        <f>SUM(I42:I43)</f>
        <v>11</v>
      </c>
      <c r="J41" s="14"/>
      <c r="K41" s="13"/>
      <c r="L41" s="13"/>
    </row>
    <row r="42" spans="1:12" ht="15" customHeight="1" x14ac:dyDescent="0.2">
      <c r="A42" s="15" t="s">
        <v>4</v>
      </c>
      <c r="B42" s="14"/>
      <c r="C42" s="14"/>
      <c r="D42" s="14"/>
      <c r="E42" s="14"/>
      <c r="F42" s="14"/>
      <c r="G42" s="14">
        <v>5</v>
      </c>
      <c r="H42" s="14">
        <v>7</v>
      </c>
      <c r="I42" s="14">
        <v>9</v>
      </c>
      <c r="J42" s="14"/>
      <c r="K42" s="13"/>
      <c r="L42" s="13"/>
    </row>
    <row r="43" spans="1:12" ht="15" customHeight="1" x14ac:dyDescent="0.2">
      <c r="A43" s="15" t="s">
        <v>3</v>
      </c>
      <c r="B43" s="14">
        <v>1</v>
      </c>
      <c r="C43" s="14"/>
      <c r="D43" s="14">
        <v>20</v>
      </c>
      <c r="E43" s="14"/>
      <c r="F43" s="14"/>
      <c r="G43" s="14"/>
      <c r="H43" s="14">
        <v>8</v>
      </c>
      <c r="I43" s="14">
        <v>2</v>
      </c>
      <c r="J43" s="14"/>
      <c r="K43" s="13"/>
      <c r="L43" s="13"/>
    </row>
    <row r="44" spans="1:12" ht="9" customHeight="1" x14ac:dyDescent="0.2">
      <c r="B44" s="12"/>
      <c r="C44" s="12"/>
      <c r="D44" s="12"/>
      <c r="E44" s="12"/>
      <c r="F44" s="12"/>
      <c r="G44" s="12"/>
      <c r="H44" s="12"/>
      <c r="I44" s="12"/>
      <c r="J44" s="12"/>
    </row>
    <row r="45" spans="1:12" ht="15" customHeight="1" x14ac:dyDescent="0.2">
      <c r="A45" s="11" t="s">
        <v>2</v>
      </c>
      <c r="B45" s="10">
        <f>SUM(B9,B17,B41)</f>
        <v>244</v>
      </c>
      <c r="C45" s="10">
        <f>SUM(C9,C17,C41)</f>
        <v>32</v>
      </c>
      <c r="D45" s="10">
        <f>SUM(D9,D17,D41)</f>
        <v>4093</v>
      </c>
      <c r="E45" s="10">
        <f>SUM(E9,E17,E41)</f>
        <v>43</v>
      </c>
      <c r="F45" s="10">
        <f>SUM(F9,F17,F41)</f>
        <v>262</v>
      </c>
      <c r="G45" s="10">
        <f>SUM(G9,G17,G41)</f>
        <v>543</v>
      </c>
      <c r="H45" s="10">
        <f>SUM(H9,H17,H41)</f>
        <v>473</v>
      </c>
      <c r="I45" s="10">
        <f>SUM(I9,I17,I41)</f>
        <v>168</v>
      </c>
      <c r="J45" s="10">
        <f>SUM(J9,J17)</f>
        <v>741</v>
      </c>
      <c r="L45" s="6"/>
    </row>
    <row r="46" spans="1:12" x14ac:dyDescent="0.2">
      <c r="A46" s="7"/>
      <c r="B46" s="9"/>
      <c r="C46" s="7"/>
      <c r="D46" s="8"/>
      <c r="E46" s="7"/>
      <c r="F46" s="7"/>
      <c r="G46" s="7"/>
      <c r="H46" s="7"/>
      <c r="I46" s="7"/>
      <c r="L46" s="6"/>
    </row>
    <row r="47" spans="1:12" x14ac:dyDescent="0.2">
      <c r="A47" s="3" t="s">
        <v>1</v>
      </c>
      <c r="B47" s="1"/>
      <c r="C47" s="1"/>
      <c r="D47" s="5"/>
      <c r="E47" s="5"/>
      <c r="F47" s="5"/>
      <c r="G47" s="5"/>
      <c r="I47" s="5"/>
    </row>
    <row r="48" spans="1:12" x14ac:dyDescent="0.2">
      <c r="A48" s="4" t="s">
        <v>0</v>
      </c>
      <c r="B48" s="3"/>
      <c r="C48" s="3"/>
    </row>
  </sheetData>
  <mergeCells count="11">
    <mergeCell ref="B6:C6"/>
    <mergeCell ref="D6:E6"/>
    <mergeCell ref="F6:G6"/>
    <mergeCell ref="A1:J1"/>
    <mergeCell ref="A2:J2"/>
    <mergeCell ref="A3:J3"/>
    <mergeCell ref="A5:A7"/>
    <mergeCell ref="B5:G5"/>
    <mergeCell ref="J5:J7"/>
    <mergeCell ref="H5:H7"/>
    <mergeCell ref="I5:I7"/>
  </mergeCells>
  <printOptions horizontalCentered="1"/>
  <pageMargins left="0.79000000000000015" right="0.79000000000000015" top="0.59" bottom="0.59" header="0.39000000000000007" footer="0.39000000000000007"/>
  <pageSetup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2019-07-10T19:06:53Z</dcterms:created>
  <dcterms:modified xsi:type="dcterms:W3CDTF">2019-07-10T19:07:05Z</dcterms:modified>
</cp:coreProperties>
</file>