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cursos" sheetId="1" r:id="rId1"/>
  </sheets>
  <externalReferences>
    <externalReference r:id="rId2"/>
  </externalReferences>
  <definedNames>
    <definedName name="_xlnm.Database">#REF!</definedName>
  </definedNames>
  <calcPr calcId="144525"/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  <c r="J8" i="1"/>
  <c r="K8" i="1"/>
  <c r="L8" i="1"/>
  <c r="M8" i="1"/>
  <c r="B23" i="1"/>
  <c r="C23" i="1"/>
  <c r="D23" i="1"/>
  <c r="E23" i="1"/>
  <c r="F23" i="1"/>
  <c r="G23" i="1"/>
  <c r="H23" i="1"/>
  <c r="I23" i="1"/>
  <c r="J23" i="1"/>
  <c r="K23" i="1"/>
  <c r="L23" i="1"/>
  <c r="M23" i="1"/>
  <c r="B32" i="1"/>
  <c r="C32" i="1"/>
  <c r="D32" i="1"/>
  <c r="E32" i="1"/>
  <c r="F32" i="1"/>
  <c r="G32" i="1"/>
  <c r="H32" i="1"/>
  <c r="I32" i="1"/>
  <c r="J32" i="1"/>
  <c r="K32" i="1"/>
  <c r="L32" i="1"/>
  <c r="M32" i="1"/>
  <c r="B36" i="1"/>
  <c r="C36" i="1"/>
  <c r="D36" i="1"/>
  <c r="E36" i="1"/>
  <c r="F36" i="1"/>
  <c r="G36" i="1"/>
  <c r="H36" i="1"/>
  <c r="I36" i="1"/>
  <c r="J36" i="1"/>
  <c r="K36" i="1"/>
  <c r="L36" i="1"/>
  <c r="M36" i="1"/>
  <c r="B95" i="1"/>
  <c r="C95" i="1"/>
  <c r="D95" i="1"/>
  <c r="E95" i="1"/>
  <c r="F95" i="1"/>
  <c r="G95" i="1"/>
  <c r="H95" i="1"/>
  <c r="I95" i="1"/>
  <c r="J95" i="1"/>
  <c r="K95" i="1"/>
  <c r="L95" i="1"/>
  <c r="M95" i="1"/>
</calcChain>
</file>

<file path=xl/sharedStrings.xml><?xml version="1.0" encoding="utf-8"?>
<sst xmlns="http://schemas.openxmlformats.org/spreadsheetml/2006/main" count="106" uniqueCount="97">
  <si>
    <t>FUENTE: REDEC, Secretaría de Desarrollo Institucional, UNAM.</t>
  </si>
  <si>
    <t>T O T A L</t>
  </si>
  <si>
    <t>Unidad de Investigación sobre Representaciones Culturales y Sociales</t>
  </si>
  <si>
    <t>UNAM-Tucson</t>
  </si>
  <si>
    <t>UNAM-Seattle</t>
  </si>
  <si>
    <t>UNAM-Reino Unido</t>
  </si>
  <si>
    <t>UNAM-Los Ángeles</t>
  </si>
  <si>
    <t>UNAM-España</t>
  </si>
  <si>
    <t>UNAM-Costa Rica</t>
  </si>
  <si>
    <t>UNAM-China</t>
  </si>
  <si>
    <t>UNAM-Chicago</t>
  </si>
  <si>
    <t>UNAM-Canadá</t>
  </si>
  <si>
    <t>UNAM - San Antonio</t>
  </si>
  <si>
    <t>Red de Educación Continua de la UNAM (REDEC)</t>
  </si>
  <si>
    <t>Programa Universitario de Investigación en Salud</t>
  </si>
  <si>
    <t>Programa Universitario de Estudios Sobre la Ciudad</t>
  </si>
  <si>
    <t>Programa Universitario de Estudios sobre Asia y África</t>
  </si>
  <si>
    <t>Programa Universitario de Bioética</t>
  </si>
  <si>
    <t>Programa Universitario de Alimentos</t>
  </si>
  <si>
    <t xml:space="preserve">Instituto de Química </t>
  </si>
  <si>
    <t>Instituto de Neurobiología, Campus Juriquilla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</si>
  <si>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</si>
  <si>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</si>
  <si>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</si>
  <si>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</si>
  <si>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en Materiales</t>
  </si>
  <si>
    <t>Instituto de Investigaciones en Matemáticas Aplicadas y en Sistemas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</si>
  <si>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</si>
  <si>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</si>
  <si>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</si>
  <si>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</si>
  <si>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 de Geografía</t>
  </si>
  <si>
    <t>Instituto de Geofísica</t>
  </si>
  <si>
    <t>Instituto de Fisiología Celular</t>
  </si>
  <si>
    <t>Instituto de Energías Renovables</t>
  </si>
  <si>
    <t>Instituto de Ciencias del Mar y Limnología</t>
  </si>
  <si>
    <t>Instituto de Biotecnología</t>
  </si>
  <si>
    <t>Instituto de Astronomía</t>
  </si>
  <si>
    <t>Dirección General del Deporte Universitario</t>
  </si>
  <si>
    <t>Dirección General del Colegio de Ciencias y Humanidades</t>
  </si>
  <si>
    <t>Dirección General de Personal</t>
  </si>
  <si>
    <t>Dirección General de Divulgación de la Ciencia</t>
  </si>
  <si>
    <t>Dirección General de Cómputo y de Tecnologías de Información y Comunicación</t>
  </si>
  <si>
    <t>Dirección General de Bibliotecas</t>
  </si>
  <si>
    <t>Coordinación de Universidad Abierta y Educación a Distancia</t>
  </si>
  <si>
    <t>Coordinación de Desarrollo Educativo e Innovación Curricular</t>
  </si>
  <si>
    <t>Centros de Capacitación Ejecutiva e Idiomas - Fundación UNAM y FES Acatlán</t>
  </si>
  <si>
    <t>Centro Universitario de Estudios Cinematográficos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</si>
  <si>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</si>
  <si>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</si>
  <si>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</si>
  <si>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</si>
  <si>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</si>
  <si>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Interdisciplinarias en Ciencias y Humanidades</t>
  </si>
  <si>
    <t>Centro de Enseñanza para Extranjeros</t>
  </si>
  <si>
    <t>Centro de Ciencias de la Atmosfera</t>
  </si>
  <si>
    <t>Centro de Ciencias Aplicadas y Desarrollo Tecnológico</t>
  </si>
  <si>
    <t>Casa Universitaria del Libro</t>
  </si>
  <si>
    <t>Casa de Humanidades</t>
  </si>
  <si>
    <t>OTRAS ENTIDADES</t>
  </si>
  <si>
    <t>Escuela Nacional de Trabajo Social</t>
  </si>
  <si>
    <t>Escuela Nacional de Lenguas Lingüstica y Traducción</t>
  </si>
  <si>
    <t>Escuela Nacional de Enfermería y Obstetricia</t>
  </si>
  <si>
    <t>ESCUELAS</t>
  </si>
  <si>
    <t>Escuela Nacional de Estudios Superiores. Unidad Mérida</t>
  </si>
  <si>
    <t>Escuela Nacional de Estudios Superiores Unidad Morelia</t>
  </si>
  <si>
    <t>Escuela Nacional de Estudios Superiores Unidad León</t>
  </si>
  <si>
    <t>Facultad de Estudios Superiores Zaragoza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</si>
  <si>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</si>
  <si>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</si>
  <si>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</si>
  <si>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</si>
  <si>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UNIDADES MULTIDISCIPLINARIAS</t>
  </si>
  <si>
    <t>Facultad de Química</t>
  </si>
  <si>
    <t>Facultad de Psicología</t>
  </si>
  <si>
    <t>Facultad de Odontología</t>
  </si>
  <si>
    <t>Facultad de Música</t>
  </si>
  <si>
    <t>Facultad de Medicina Veterinaria y Zootecnia</t>
  </si>
  <si>
    <t>Facultad de Medicina</t>
  </si>
  <si>
    <t>Facultad de Ingeniería</t>
  </si>
  <si>
    <t>Facultad de Filosofía y Letras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</si>
  <si>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</si>
  <si>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</si>
  <si>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</si>
  <si>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</si>
  <si>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</si>
  <si>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Facultad de Arquitectura</t>
  </si>
  <si>
    <t>FACULTADES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</si>
  <si>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</si>
  <si>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</si>
  <si>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</si>
  <si>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</si>
  <si>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</si>
  <si>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</si>
  <si>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</si>
  <si>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CURSOS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</si>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</sst>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Helv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0" fontId="2" fillId="0" borderId="0"/>
    <xf numFmtId="0" fontId="2" fillId="0" borderId="0">
      <alignment vertical="center"/>
    </xf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40" fontId="7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/>
    <xf numFmtId="0" fontId="1" fillId="0" borderId="0"/>
    <xf numFmtId="0" fontId="2" fillId="0" borderId="0"/>
    <xf numFmtId="0" fontId="8" fillId="0" borderId="0"/>
  </cellStyleXfs>
  <cellXfs count="23">
    <xf numFmtId="0" fontId="0" fillId="0" borderId="0" xfId="0"/>
    <xf numFmtId="0" fontId="2" fillId="0" borderId="0" xfId="1" applyAlignment="1">
      <alignment vertical="center"/>
    </xf>
    <xf numFmtId="3" fontId="2" fillId="0" borderId="0" xfId="1" applyNumberFormat="1" applyAlignment="1">
      <alignment vertical="center"/>
    </xf>
    <xf numFmtId="0" fontId="3" fillId="0" borderId="0" xfId="0" applyFont="1" applyAlignment="1">
      <alignment vertical="center"/>
    </xf>
    <xf numFmtId="3" fontId="4" fillId="2" borderId="0" xfId="1" applyNumberFormat="1" applyFont="1" applyFill="1" applyAlignment="1">
      <alignment vertical="center"/>
    </xf>
    <xf numFmtId="0" fontId="4" fillId="2" borderId="0" xfId="2" applyFont="1" applyFill="1" applyAlignment="1">
      <alignment horizontal="left" vertical="center"/>
    </xf>
    <xf numFmtId="0" fontId="2" fillId="0" borderId="0" xfId="1" applyAlignment="1">
      <alignment horizontal="left" vertical="center" indent="1"/>
    </xf>
    <xf numFmtId="3" fontId="2" fillId="0" borderId="0" xfId="1" applyNumberFormat="1" applyFill="1" applyAlignment="1">
      <alignment vertical="center"/>
    </xf>
    <xf numFmtId="0" fontId="2" fillId="0" borderId="0" xfId="1" applyFill="1" applyAlignment="1">
      <alignment horizontal="left" vertical="center" indent="1"/>
    </xf>
    <xf numFmtId="3" fontId="2" fillId="0" borderId="0" xfId="1" applyNumberFormat="1" applyBorder="1" applyAlignment="1">
      <alignment vertical="center"/>
    </xf>
    <xf numFmtId="3" fontId="2" fillId="0" borderId="0" xfId="1" applyNumberFormat="1" applyFill="1" applyBorder="1" applyAlignment="1">
      <alignment vertical="center"/>
    </xf>
    <xf numFmtId="3" fontId="4" fillId="0" borderId="0" xfId="1" applyNumberFormat="1" applyFont="1" applyAlignment="1">
      <alignment vertical="center"/>
    </xf>
    <xf numFmtId="3" fontId="4" fillId="0" borderId="0" xfId="1" applyNumberFormat="1" applyFont="1" applyFill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horizontal="left" vertical="center" indent="1"/>
    </xf>
    <xf numFmtId="0" fontId="4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1" fontId="5" fillId="2" borderId="0" xfId="3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left" vertical="center"/>
    </xf>
    <xf numFmtId="1" fontId="5" fillId="2" borderId="0" xfId="3" applyNumberFormat="1" applyFont="1" applyFill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</cellXfs>
  <cellStyles count="14">
    <cellStyle name="Euro" xfId="4"/>
    <cellStyle name="Euro 2" xfId="5"/>
    <cellStyle name="Hipervínculo 2" xfId="6"/>
    <cellStyle name="Millares 2" xfId="7"/>
    <cellStyle name="Normal" xfId="0" builtinId="0"/>
    <cellStyle name="Normal 2" xfId="1"/>
    <cellStyle name="Normal 2 2" xfId="3"/>
    <cellStyle name="Normal 2 2 2" xfId="8"/>
    <cellStyle name="Normal 2 3" xfId="9"/>
    <cellStyle name="Normal 2 4" xfId="10"/>
    <cellStyle name="Normal 3" xfId="11"/>
    <cellStyle name="Normal 4" xfId="12"/>
    <cellStyle name="Normal 5" xfId="13"/>
    <cellStyle name="Normal_Cursos99_fi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9/agendaxls2019/2%20docencia/11%20educon%202018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lleres"/>
      <sheetName val="seminarios"/>
      <sheetName val="conferencias"/>
      <sheetName val="videoconferencias"/>
      <sheetName val="coloquios"/>
      <sheetName val="congresos "/>
      <sheetName val="foros"/>
      <sheetName val="jornadas"/>
      <sheetName val="mesas redondas"/>
      <sheetName val="panel de expertos "/>
      <sheetName val="sesiones académicas"/>
      <sheetName val="simposios"/>
      <sheetName val="módul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tabSelected="1" zoomScaleNormal="100" workbookViewId="0">
      <selection sqref="A1:M1"/>
    </sheetView>
  </sheetViews>
  <sheetFormatPr baseColWidth="10" defaultColWidth="11.42578125" defaultRowHeight="12.75" x14ac:dyDescent="0.25"/>
  <cols>
    <col min="1" max="1" width="67" style="1" customWidth="1"/>
    <col min="2" max="13" width="10.85546875" style="1" customWidth="1"/>
    <col min="14" max="16384" width="11.42578125" style="1"/>
  </cols>
  <sheetData>
    <row r="1" spans="1:13" ht="15" customHeight="1" x14ac:dyDescent="0.25">
      <c r="A1" s="22" t="s">
        <v>96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15" customHeight="1" x14ac:dyDescent="0.25">
      <c r="A2" s="21" t="s">
        <v>95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15" customHeight="1" x14ac:dyDescent="0.25">
      <c r="A3" s="21">
        <v>2018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3" ht="15" customHeight="1" x14ac:dyDescent="0.25">
      <c r="A5" s="18"/>
      <c r="B5" s="19" t="s">
        <v>94</v>
      </c>
      <c r="C5" s="19"/>
      <c r="D5" s="19"/>
      <c r="E5" s="19" t="s">
        <v>93</v>
      </c>
      <c r="F5" s="19"/>
      <c r="G5" s="19"/>
      <c r="H5" s="19" t="s">
        <v>92</v>
      </c>
      <c r="I5" s="19"/>
      <c r="J5" s="19"/>
      <c r="K5" s="19" t="s">
        <v>91</v>
      </c>
      <c r="L5" s="19"/>
      <c r="M5" s="19"/>
    </row>
    <row r="6" spans="1:13" ht="15" customHeight="1" x14ac:dyDescent="0.25">
      <c r="A6" s="18"/>
      <c r="B6" s="17" t="s">
        <v>90</v>
      </c>
      <c r="C6" s="17" t="s">
        <v>89</v>
      </c>
      <c r="D6" s="17" t="s">
        <v>88</v>
      </c>
      <c r="E6" s="17" t="s">
        <v>90</v>
      </c>
      <c r="F6" s="17" t="s">
        <v>89</v>
      </c>
      <c r="G6" s="17" t="s">
        <v>88</v>
      </c>
      <c r="H6" s="17" t="s">
        <v>90</v>
      </c>
      <c r="I6" s="17" t="s">
        <v>89</v>
      </c>
      <c r="J6" s="17" t="s">
        <v>88</v>
      </c>
      <c r="K6" s="17" t="s">
        <v>90</v>
      </c>
      <c r="L6" s="17" t="s">
        <v>89</v>
      </c>
      <c r="M6" s="17" t="s">
        <v>88</v>
      </c>
    </row>
    <row r="7" spans="1:13" ht="9" customHeight="1" x14ac:dyDescent="0.25"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3" ht="15" customHeight="1" x14ac:dyDescent="0.25">
      <c r="A8" s="13" t="s">
        <v>87</v>
      </c>
      <c r="B8" s="11">
        <f>SUM(B9:B22)</f>
        <v>750</v>
      </c>
      <c r="C8" s="11">
        <f>SUM(C9:C22)</f>
        <v>22</v>
      </c>
      <c r="D8" s="11">
        <f>SUM(D9:D22)</f>
        <v>772</v>
      </c>
      <c r="E8" s="11">
        <f>SUM(E9:E22)</f>
        <v>17896</v>
      </c>
      <c r="F8" s="11">
        <f>SUM(F9:F22)</f>
        <v>1056</v>
      </c>
      <c r="G8" s="11">
        <f>SUM(G9:G22)</f>
        <v>18952</v>
      </c>
      <c r="H8" s="11">
        <f>SUM(H9:H22)</f>
        <v>32260</v>
      </c>
      <c r="I8" s="11">
        <f>SUM(I9:I22)</f>
        <v>2206</v>
      </c>
      <c r="J8" s="11">
        <f>SUM(J9:J22)</f>
        <v>34466</v>
      </c>
      <c r="K8" s="11">
        <f>SUM(K9:K22)</f>
        <v>2544</v>
      </c>
      <c r="L8" s="11">
        <f>SUM(L9:L22)</f>
        <v>148</v>
      </c>
      <c r="M8" s="11">
        <f>SUM(M9:M22)</f>
        <v>2692</v>
      </c>
    </row>
    <row r="9" spans="1:13" ht="15" customHeight="1" x14ac:dyDescent="0.25">
      <c r="A9" s="6" t="s">
        <v>86</v>
      </c>
      <c r="B9" s="7">
        <v>14</v>
      </c>
      <c r="C9" s="2">
        <v>2</v>
      </c>
      <c r="D9" s="2">
        <v>16</v>
      </c>
      <c r="E9" s="2">
        <v>1143</v>
      </c>
      <c r="F9" s="2">
        <v>61</v>
      </c>
      <c r="G9" s="2">
        <v>1204</v>
      </c>
      <c r="H9" s="2">
        <v>737</v>
      </c>
      <c r="I9" s="2">
        <v>196</v>
      </c>
      <c r="J9" s="2">
        <v>933</v>
      </c>
      <c r="K9" s="2">
        <v>80</v>
      </c>
      <c r="L9" s="2">
        <v>2</v>
      </c>
      <c r="M9" s="1">
        <v>82</v>
      </c>
    </row>
    <row r="10" spans="1:13" ht="15" customHeight="1" x14ac:dyDescent="0.25">
      <c r="A10" s="6" t="s">
        <v>85</v>
      </c>
      <c r="B10" s="7">
        <v>2</v>
      </c>
      <c r="C10" s="2">
        <v>0</v>
      </c>
      <c r="D10" s="2">
        <v>2</v>
      </c>
      <c r="E10" s="2">
        <v>23</v>
      </c>
      <c r="F10" s="2">
        <v>0</v>
      </c>
      <c r="G10" s="2">
        <v>23</v>
      </c>
      <c r="H10" s="2">
        <v>120</v>
      </c>
      <c r="I10" s="2">
        <v>0</v>
      </c>
      <c r="J10" s="2">
        <v>120</v>
      </c>
      <c r="K10" s="2">
        <v>2</v>
      </c>
      <c r="L10" s="2">
        <v>0</v>
      </c>
      <c r="M10" s="1">
        <v>2</v>
      </c>
    </row>
    <row r="11" spans="1:13" ht="15" customHeight="1" x14ac:dyDescent="0.25">
      <c r="A11" s="6" t="s">
        <v>84</v>
      </c>
      <c r="B11" s="7">
        <v>17</v>
      </c>
      <c r="C11" s="2">
        <v>0</v>
      </c>
      <c r="D11" s="2">
        <v>17</v>
      </c>
      <c r="E11" s="2">
        <v>363</v>
      </c>
      <c r="F11" s="2">
        <v>0</v>
      </c>
      <c r="G11" s="2">
        <v>363</v>
      </c>
      <c r="H11" s="2">
        <v>534</v>
      </c>
      <c r="I11" s="2">
        <v>0</v>
      </c>
      <c r="J11" s="2">
        <v>534</v>
      </c>
      <c r="K11" s="2">
        <v>37</v>
      </c>
      <c r="L11" s="2">
        <v>0</v>
      </c>
      <c r="M11" s="1">
        <v>37</v>
      </c>
    </row>
    <row r="12" spans="1:13" ht="15" customHeight="1" x14ac:dyDescent="0.25">
      <c r="A12" s="6" t="s">
        <v>83</v>
      </c>
      <c r="B12" s="7">
        <v>27</v>
      </c>
      <c r="C12" s="2">
        <v>0</v>
      </c>
      <c r="D12" s="2">
        <v>27</v>
      </c>
      <c r="E12" s="2">
        <v>674</v>
      </c>
      <c r="F12" s="2">
        <v>0</v>
      </c>
      <c r="G12" s="2">
        <v>674</v>
      </c>
      <c r="H12" s="2">
        <v>1509</v>
      </c>
      <c r="I12" s="2">
        <v>0</v>
      </c>
      <c r="J12" s="2">
        <v>1509</v>
      </c>
      <c r="K12" s="2">
        <v>132</v>
      </c>
      <c r="L12" s="2">
        <v>0</v>
      </c>
      <c r="M12" s="1">
        <v>132</v>
      </c>
    </row>
    <row r="13" spans="1:13" ht="15" customHeight="1" x14ac:dyDescent="0.25">
      <c r="A13" s="6" t="s">
        <v>82</v>
      </c>
      <c r="B13" s="7">
        <v>104</v>
      </c>
      <c r="C13" s="2">
        <v>1</v>
      </c>
      <c r="D13" s="2">
        <v>105</v>
      </c>
      <c r="E13" s="2">
        <v>3637</v>
      </c>
      <c r="F13" s="2">
        <v>44</v>
      </c>
      <c r="G13" s="2">
        <v>3681</v>
      </c>
      <c r="H13" s="2">
        <v>2205</v>
      </c>
      <c r="I13" s="2">
        <v>8</v>
      </c>
      <c r="J13" s="2">
        <v>2213</v>
      </c>
      <c r="K13" s="2">
        <v>151</v>
      </c>
      <c r="L13" s="2">
        <v>1</v>
      </c>
      <c r="M13" s="1">
        <v>152</v>
      </c>
    </row>
    <row r="14" spans="1:13" ht="15" customHeight="1" x14ac:dyDescent="0.25">
      <c r="A14" s="6" t="s">
        <v>81</v>
      </c>
      <c r="B14" s="7">
        <v>9</v>
      </c>
      <c r="C14" s="2">
        <v>0</v>
      </c>
      <c r="D14" s="2">
        <v>9</v>
      </c>
      <c r="E14" s="2">
        <v>751</v>
      </c>
      <c r="F14" s="2">
        <v>0</v>
      </c>
      <c r="G14" s="2">
        <v>751</v>
      </c>
      <c r="H14" s="2">
        <v>800</v>
      </c>
      <c r="I14" s="2">
        <v>0</v>
      </c>
      <c r="J14" s="2">
        <v>800</v>
      </c>
      <c r="K14" s="2">
        <v>47</v>
      </c>
      <c r="L14" s="2">
        <v>0</v>
      </c>
      <c r="M14" s="1">
        <v>47</v>
      </c>
    </row>
    <row r="15" spans="1:13" ht="15" customHeight="1" x14ac:dyDescent="0.25">
      <c r="A15" s="6" t="s">
        <v>80</v>
      </c>
      <c r="B15" s="7">
        <v>31</v>
      </c>
      <c r="C15" s="2">
        <v>0</v>
      </c>
      <c r="D15" s="2">
        <v>31</v>
      </c>
      <c r="E15" s="2">
        <v>402</v>
      </c>
      <c r="F15" s="2">
        <v>0</v>
      </c>
      <c r="G15" s="2">
        <v>402</v>
      </c>
      <c r="H15" s="2">
        <v>1055</v>
      </c>
      <c r="I15" s="2">
        <v>0</v>
      </c>
      <c r="J15" s="2">
        <v>1055</v>
      </c>
      <c r="K15" s="2">
        <v>91</v>
      </c>
      <c r="L15" s="2">
        <v>0</v>
      </c>
      <c r="M15" s="1">
        <v>91</v>
      </c>
    </row>
    <row r="16" spans="1:13" ht="15" customHeight="1" x14ac:dyDescent="0.25">
      <c r="A16" s="6" t="s">
        <v>79</v>
      </c>
      <c r="B16" s="7">
        <v>152</v>
      </c>
      <c r="C16" s="2">
        <v>1</v>
      </c>
      <c r="D16" s="2">
        <v>153</v>
      </c>
      <c r="E16" s="2">
        <v>1808</v>
      </c>
      <c r="F16" s="2">
        <v>37</v>
      </c>
      <c r="G16" s="2">
        <v>1845</v>
      </c>
      <c r="H16" s="2">
        <v>3760</v>
      </c>
      <c r="I16" s="2">
        <v>4</v>
      </c>
      <c r="J16" s="2">
        <v>3764</v>
      </c>
      <c r="K16" s="2">
        <v>177</v>
      </c>
      <c r="L16" s="2">
        <v>1</v>
      </c>
      <c r="M16" s="2">
        <v>178</v>
      </c>
    </row>
    <row r="17" spans="1:13" ht="15" customHeight="1" x14ac:dyDescent="0.25">
      <c r="A17" s="6" t="s">
        <v>78</v>
      </c>
      <c r="B17" s="7">
        <v>112</v>
      </c>
      <c r="C17" s="2">
        <v>14</v>
      </c>
      <c r="D17" s="2">
        <v>126</v>
      </c>
      <c r="E17" s="2">
        <v>1573</v>
      </c>
      <c r="F17" s="2">
        <v>194</v>
      </c>
      <c r="G17" s="2">
        <v>1767</v>
      </c>
      <c r="H17" s="2">
        <v>14955</v>
      </c>
      <c r="I17" s="2">
        <v>1848</v>
      </c>
      <c r="J17" s="2">
        <v>16803</v>
      </c>
      <c r="K17" s="2">
        <v>1100</v>
      </c>
      <c r="L17" s="2">
        <v>136</v>
      </c>
      <c r="M17" s="2">
        <v>1236</v>
      </c>
    </row>
    <row r="18" spans="1:13" ht="15" customHeight="1" x14ac:dyDescent="0.25">
      <c r="A18" s="6" t="s">
        <v>77</v>
      </c>
      <c r="B18" s="7">
        <v>110</v>
      </c>
      <c r="C18" s="2">
        <v>1</v>
      </c>
      <c r="D18" s="2">
        <v>111</v>
      </c>
      <c r="E18" s="2">
        <v>3140</v>
      </c>
      <c r="F18" s="2">
        <v>243</v>
      </c>
      <c r="G18" s="2">
        <v>3383</v>
      </c>
      <c r="H18" s="2">
        <v>1795</v>
      </c>
      <c r="I18" s="2">
        <v>110</v>
      </c>
      <c r="J18" s="2">
        <v>1905</v>
      </c>
      <c r="K18" s="2">
        <v>517</v>
      </c>
      <c r="L18" s="2">
        <v>1</v>
      </c>
      <c r="M18" s="2">
        <v>518</v>
      </c>
    </row>
    <row r="19" spans="1:13" ht="15" customHeight="1" x14ac:dyDescent="0.25">
      <c r="A19" s="6" t="s">
        <v>76</v>
      </c>
      <c r="B19" s="7">
        <v>9</v>
      </c>
      <c r="C19" s="2">
        <v>1</v>
      </c>
      <c r="D19" s="2">
        <v>10</v>
      </c>
      <c r="E19" s="2">
        <v>854</v>
      </c>
      <c r="F19" s="2">
        <v>17</v>
      </c>
      <c r="G19" s="2">
        <v>871</v>
      </c>
      <c r="H19" s="2">
        <v>1160</v>
      </c>
      <c r="I19" s="2">
        <v>25</v>
      </c>
      <c r="J19" s="2">
        <v>1185</v>
      </c>
      <c r="K19" s="2">
        <v>21</v>
      </c>
      <c r="L19" s="2">
        <v>4</v>
      </c>
      <c r="M19" s="2">
        <v>25</v>
      </c>
    </row>
    <row r="20" spans="1:13" ht="15" customHeight="1" x14ac:dyDescent="0.25">
      <c r="A20" s="6" t="s">
        <v>75</v>
      </c>
      <c r="B20" s="7">
        <v>24</v>
      </c>
      <c r="C20" s="2">
        <v>2</v>
      </c>
      <c r="D20" s="2">
        <v>26</v>
      </c>
      <c r="E20" s="2">
        <v>1139</v>
      </c>
      <c r="F20" s="2">
        <v>460</v>
      </c>
      <c r="G20" s="2">
        <v>1599</v>
      </c>
      <c r="H20" s="2">
        <v>143</v>
      </c>
      <c r="I20" s="2">
        <v>15</v>
      </c>
      <c r="J20" s="2">
        <v>158</v>
      </c>
      <c r="K20" s="2">
        <v>46</v>
      </c>
      <c r="L20" s="2">
        <v>3</v>
      </c>
      <c r="M20" s="2">
        <v>49</v>
      </c>
    </row>
    <row r="21" spans="1:13" ht="15" customHeight="1" x14ac:dyDescent="0.25">
      <c r="A21" s="6" t="s">
        <v>74</v>
      </c>
      <c r="B21" s="7">
        <v>83</v>
      </c>
      <c r="C21" s="2">
        <v>0</v>
      </c>
      <c r="D21" s="2">
        <v>83</v>
      </c>
      <c r="E21" s="2">
        <v>928</v>
      </c>
      <c r="F21" s="2">
        <v>0</v>
      </c>
      <c r="G21" s="2">
        <v>928</v>
      </c>
      <c r="H21" s="2">
        <v>1733</v>
      </c>
      <c r="I21" s="2">
        <v>0</v>
      </c>
      <c r="J21" s="2">
        <v>1733</v>
      </c>
      <c r="K21" s="2">
        <v>83</v>
      </c>
      <c r="L21" s="2">
        <v>0</v>
      </c>
      <c r="M21" s="2">
        <v>83</v>
      </c>
    </row>
    <row r="22" spans="1:13" ht="15" customHeight="1" x14ac:dyDescent="0.25">
      <c r="A22" s="6" t="s">
        <v>73</v>
      </c>
      <c r="B22" s="7">
        <v>56</v>
      </c>
      <c r="C22" s="2">
        <v>0</v>
      </c>
      <c r="D22" s="2">
        <v>56</v>
      </c>
      <c r="E22" s="2">
        <v>1461</v>
      </c>
      <c r="F22" s="2">
        <v>0</v>
      </c>
      <c r="G22" s="2">
        <v>1461</v>
      </c>
      <c r="H22" s="2">
        <v>1754</v>
      </c>
      <c r="I22" s="2">
        <v>0</v>
      </c>
      <c r="J22" s="2">
        <v>1754</v>
      </c>
      <c r="K22" s="2">
        <v>60</v>
      </c>
      <c r="L22" s="2">
        <v>0</v>
      </c>
      <c r="M22" s="1">
        <v>60</v>
      </c>
    </row>
    <row r="23" spans="1:13" ht="15" customHeight="1" x14ac:dyDescent="0.25">
      <c r="A23" s="15" t="s">
        <v>72</v>
      </c>
      <c r="B23" s="12">
        <f>SUM(B24:B31)</f>
        <v>503</v>
      </c>
      <c r="C23" s="12">
        <f>SUM(C24:C31)</f>
        <v>2</v>
      </c>
      <c r="D23" s="12">
        <f>SUM(D24:D31)</f>
        <v>505</v>
      </c>
      <c r="E23" s="12">
        <f>SUM(E24:E31)</f>
        <v>11954</v>
      </c>
      <c r="F23" s="12">
        <f>SUM(F24:F31)</f>
        <v>37</v>
      </c>
      <c r="G23" s="12">
        <f>SUM(G24:G31)</f>
        <v>11991</v>
      </c>
      <c r="H23" s="12">
        <f>SUM(H24:H31)</f>
        <v>23870</v>
      </c>
      <c r="I23" s="12">
        <f>SUM(I24:I31)</f>
        <v>42</v>
      </c>
      <c r="J23" s="12">
        <f>SUM(J24:J31)</f>
        <v>23912</v>
      </c>
      <c r="K23" s="12">
        <f>SUM(K24:K31)</f>
        <v>1065</v>
      </c>
      <c r="L23" s="12">
        <f>SUM(L24:L31)</f>
        <v>2</v>
      </c>
      <c r="M23" s="12">
        <f>SUM(M24:M31)</f>
        <v>1067</v>
      </c>
    </row>
    <row r="24" spans="1:13" ht="15" customHeight="1" x14ac:dyDescent="0.25">
      <c r="A24" s="14" t="s">
        <v>71</v>
      </c>
      <c r="B24" s="7">
        <v>40</v>
      </c>
      <c r="C24" s="2">
        <v>0</v>
      </c>
      <c r="D24" s="2">
        <v>40</v>
      </c>
      <c r="E24" s="2">
        <v>2042</v>
      </c>
      <c r="F24" s="2">
        <v>0</v>
      </c>
      <c r="G24" s="2">
        <v>2042</v>
      </c>
      <c r="H24" s="2">
        <v>2217</v>
      </c>
      <c r="I24" s="2">
        <v>0</v>
      </c>
      <c r="J24" s="2">
        <v>2217</v>
      </c>
      <c r="K24" s="2">
        <v>109</v>
      </c>
      <c r="L24" s="2">
        <v>0</v>
      </c>
      <c r="M24" s="1">
        <v>109</v>
      </c>
    </row>
    <row r="25" spans="1:13" ht="15" customHeight="1" x14ac:dyDescent="0.25">
      <c r="A25" s="14" t="s">
        <v>70</v>
      </c>
      <c r="B25" s="7">
        <v>175</v>
      </c>
      <c r="C25" s="2">
        <v>0</v>
      </c>
      <c r="D25" s="2">
        <v>175</v>
      </c>
      <c r="E25" s="2">
        <v>3348</v>
      </c>
      <c r="F25" s="2">
        <v>0</v>
      </c>
      <c r="G25" s="2">
        <v>3348</v>
      </c>
      <c r="H25" s="2">
        <v>5944</v>
      </c>
      <c r="I25" s="2">
        <v>0</v>
      </c>
      <c r="J25" s="2">
        <v>5944</v>
      </c>
      <c r="K25" s="2">
        <v>175</v>
      </c>
      <c r="L25" s="2">
        <v>0</v>
      </c>
      <c r="M25" s="1">
        <v>175</v>
      </c>
    </row>
    <row r="26" spans="1:13" ht="15" customHeight="1" x14ac:dyDescent="0.25">
      <c r="A26" s="14" t="s">
        <v>69</v>
      </c>
      <c r="B26" s="7">
        <v>44</v>
      </c>
      <c r="C26" s="2">
        <v>0</v>
      </c>
      <c r="D26" s="2">
        <v>44</v>
      </c>
      <c r="E26" s="2">
        <v>797</v>
      </c>
      <c r="F26" s="2">
        <v>0</v>
      </c>
      <c r="G26" s="2">
        <v>797</v>
      </c>
      <c r="H26" s="2">
        <v>1066</v>
      </c>
      <c r="I26" s="2">
        <v>0</v>
      </c>
      <c r="J26" s="2">
        <v>1066</v>
      </c>
      <c r="K26" s="2">
        <v>66</v>
      </c>
      <c r="L26" s="2">
        <v>0</v>
      </c>
      <c r="M26" s="1">
        <v>66</v>
      </c>
    </row>
    <row r="27" spans="1:13" ht="15" customHeight="1" x14ac:dyDescent="0.25">
      <c r="A27" s="14" t="s">
        <v>68</v>
      </c>
      <c r="B27" s="7">
        <v>103</v>
      </c>
      <c r="C27" s="2">
        <v>0</v>
      </c>
      <c r="D27" s="2">
        <v>103</v>
      </c>
      <c r="E27" s="2">
        <v>1841</v>
      </c>
      <c r="F27" s="2">
        <v>0</v>
      </c>
      <c r="G27" s="2">
        <v>1841</v>
      </c>
      <c r="H27" s="2">
        <v>3666</v>
      </c>
      <c r="I27" s="2">
        <v>0</v>
      </c>
      <c r="J27" s="2">
        <v>3666</v>
      </c>
      <c r="K27" s="2">
        <v>429</v>
      </c>
      <c r="L27" s="2">
        <v>0</v>
      </c>
      <c r="M27" s="1">
        <v>429</v>
      </c>
    </row>
    <row r="28" spans="1:13" ht="15" customHeight="1" x14ac:dyDescent="0.25">
      <c r="A28" s="14" t="s">
        <v>67</v>
      </c>
      <c r="B28" s="7">
        <v>26</v>
      </c>
      <c r="C28" s="2">
        <v>0</v>
      </c>
      <c r="D28" s="2">
        <v>26</v>
      </c>
      <c r="E28" s="2">
        <v>526</v>
      </c>
      <c r="F28" s="2">
        <v>0</v>
      </c>
      <c r="G28" s="2">
        <v>526</v>
      </c>
      <c r="H28" s="2">
        <v>1331</v>
      </c>
      <c r="I28" s="2">
        <v>0</v>
      </c>
      <c r="J28" s="2">
        <v>1331</v>
      </c>
      <c r="K28" s="2">
        <v>36</v>
      </c>
      <c r="L28" s="2">
        <v>0</v>
      </c>
      <c r="M28" s="1">
        <v>36</v>
      </c>
    </row>
    <row r="29" spans="1:13" ht="15" customHeight="1" x14ac:dyDescent="0.25">
      <c r="A29" s="6" t="s">
        <v>66</v>
      </c>
      <c r="B29" s="7">
        <v>91</v>
      </c>
      <c r="C29" s="2">
        <v>2</v>
      </c>
      <c r="D29" s="2">
        <v>93</v>
      </c>
      <c r="E29" s="2">
        <v>1592</v>
      </c>
      <c r="F29" s="2">
        <v>37</v>
      </c>
      <c r="G29" s="2">
        <v>1629</v>
      </c>
      <c r="H29" s="2">
        <v>3728</v>
      </c>
      <c r="I29" s="2">
        <v>42</v>
      </c>
      <c r="J29" s="2">
        <v>3770</v>
      </c>
      <c r="K29" s="2">
        <v>132</v>
      </c>
      <c r="L29" s="2">
        <v>2</v>
      </c>
      <c r="M29" s="1">
        <v>134</v>
      </c>
    </row>
    <row r="30" spans="1:13" ht="15" customHeight="1" x14ac:dyDescent="0.25">
      <c r="A30" s="6" t="s">
        <v>65</v>
      </c>
      <c r="B30" s="7">
        <v>20</v>
      </c>
      <c r="C30" s="2">
        <v>0</v>
      </c>
      <c r="D30" s="2">
        <v>20</v>
      </c>
      <c r="E30" s="2">
        <v>1744</v>
      </c>
      <c r="F30" s="2">
        <v>0</v>
      </c>
      <c r="G30" s="2">
        <v>1744</v>
      </c>
      <c r="H30" s="2">
        <v>5830</v>
      </c>
      <c r="I30" s="2">
        <v>0</v>
      </c>
      <c r="J30" s="2">
        <v>5830</v>
      </c>
      <c r="K30" s="2">
        <v>114</v>
      </c>
      <c r="L30" s="2">
        <v>0</v>
      </c>
      <c r="M30" s="1">
        <v>114</v>
      </c>
    </row>
    <row r="31" spans="1:13" ht="15" customHeight="1" x14ac:dyDescent="0.25">
      <c r="A31" s="6" t="s">
        <v>64</v>
      </c>
      <c r="B31" s="7">
        <v>4</v>
      </c>
      <c r="C31" s="2">
        <v>0</v>
      </c>
      <c r="D31" s="2">
        <v>4</v>
      </c>
      <c r="E31" s="2">
        <v>64</v>
      </c>
      <c r="F31" s="2">
        <v>0</v>
      </c>
      <c r="G31" s="2">
        <v>64</v>
      </c>
      <c r="H31" s="2">
        <v>88</v>
      </c>
      <c r="I31" s="2">
        <v>0</v>
      </c>
      <c r="J31" s="2">
        <v>88</v>
      </c>
      <c r="K31" s="2">
        <v>4</v>
      </c>
      <c r="L31" s="2">
        <v>0</v>
      </c>
      <c r="M31" s="1">
        <v>4</v>
      </c>
    </row>
    <row r="32" spans="1:13" ht="15" customHeight="1" x14ac:dyDescent="0.25">
      <c r="A32" s="13" t="s">
        <v>63</v>
      </c>
      <c r="B32" s="12">
        <f>SUM(B33:B35)</f>
        <v>2326</v>
      </c>
      <c r="C32" s="12">
        <f>SUM(C33:C35)</f>
        <v>1</v>
      </c>
      <c r="D32" s="12">
        <f>SUM(D33:D35)</f>
        <v>2327</v>
      </c>
      <c r="E32" s="12">
        <f>SUM(E33:E35)</f>
        <v>36002</v>
      </c>
      <c r="F32" s="12">
        <f>SUM(F33:F35)</f>
        <v>5</v>
      </c>
      <c r="G32" s="12">
        <f>SUM(G33:G35)</f>
        <v>36007</v>
      </c>
      <c r="H32" s="12">
        <f>SUM(H33:H35)</f>
        <v>170585</v>
      </c>
      <c r="I32" s="12">
        <f>SUM(I33:I35)</f>
        <v>1800</v>
      </c>
      <c r="J32" s="12">
        <f>SUM(J33:J35)</f>
        <v>172385</v>
      </c>
      <c r="K32" s="12">
        <f>SUM(K33:K35)</f>
        <v>2660</v>
      </c>
      <c r="L32" s="12">
        <f>SUM(L33:L35)</f>
        <v>24</v>
      </c>
      <c r="M32" s="12">
        <f>SUM(M33:M35)</f>
        <v>2684</v>
      </c>
    </row>
    <row r="33" spans="1:13" ht="15" customHeight="1" x14ac:dyDescent="0.25">
      <c r="A33" s="6" t="s">
        <v>62</v>
      </c>
      <c r="B33" s="7">
        <v>90</v>
      </c>
      <c r="C33" s="2">
        <v>1</v>
      </c>
      <c r="D33" s="2">
        <v>91</v>
      </c>
      <c r="E33" s="2">
        <v>1572</v>
      </c>
      <c r="F33" s="2">
        <v>5</v>
      </c>
      <c r="G33" s="2">
        <v>1577</v>
      </c>
      <c r="H33" s="2">
        <v>19909</v>
      </c>
      <c r="I33" s="2">
        <v>1800</v>
      </c>
      <c r="J33" s="2">
        <v>21709</v>
      </c>
      <c r="K33" s="2">
        <v>375</v>
      </c>
      <c r="L33" s="2">
        <v>24</v>
      </c>
      <c r="M33" s="2">
        <v>399</v>
      </c>
    </row>
    <row r="34" spans="1:13" ht="15" customHeight="1" x14ac:dyDescent="0.25">
      <c r="A34" s="6" t="s">
        <v>61</v>
      </c>
      <c r="B34" s="7">
        <v>2212</v>
      </c>
      <c r="C34" s="2">
        <v>0</v>
      </c>
      <c r="D34" s="2">
        <v>2212</v>
      </c>
      <c r="E34" s="2">
        <v>33957</v>
      </c>
      <c r="F34" s="2">
        <v>0</v>
      </c>
      <c r="G34" s="2">
        <v>33957</v>
      </c>
      <c r="H34" s="2">
        <v>150152</v>
      </c>
      <c r="I34" s="2">
        <v>0</v>
      </c>
      <c r="J34" s="2">
        <v>150152</v>
      </c>
      <c r="K34" s="2">
        <v>2261</v>
      </c>
      <c r="L34" s="2">
        <v>0</v>
      </c>
      <c r="M34" s="2">
        <v>2261</v>
      </c>
    </row>
    <row r="35" spans="1:13" ht="15" customHeight="1" x14ac:dyDescent="0.25">
      <c r="A35" s="6" t="s">
        <v>60</v>
      </c>
      <c r="B35" s="7">
        <v>24</v>
      </c>
      <c r="C35" s="2">
        <v>0</v>
      </c>
      <c r="D35" s="2">
        <v>24</v>
      </c>
      <c r="E35" s="2">
        <v>473</v>
      </c>
      <c r="F35" s="2">
        <v>0</v>
      </c>
      <c r="G35" s="2">
        <v>473</v>
      </c>
      <c r="H35" s="2">
        <v>524</v>
      </c>
      <c r="I35" s="2">
        <v>0</v>
      </c>
      <c r="J35" s="2">
        <v>524</v>
      </c>
      <c r="K35" s="2">
        <v>24</v>
      </c>
      <c r="L35" s="2">
        <v>0</v>
      </c>
      <c r="M35" s="2">
        <v>24</v>
      </c>
    </row>
    <row r="36" spans="1:13" ht="15" customHeight="1" x14ac:dyDescent="0.25">
      <c r="A36" s="13" t="s">
        <v>59</v>
      </c>
      <c r="B36" s="12">
        <f>SUM(B37:B93)</f>
        <v>1225</v>
      </c>
      <c r="C36" s="11">
        <f>SUM(C37:C93)</f>
        <v>116</v>
      </c>
      <c r="D36" s="11">
        <f>SUM(D37:D93)</f>
        <v>1341</v>
      </c>
      <c r="E36" s="11">
        <f>SUM(E37:E93)</f>
        <v>29187</v>
      </c>
      <c r="F36" s="11">
        <f>SUM(F37:F93)</f>
        <v>21322</v>
      </c>
      <c r="G36" s="11">
        <f>SUM(G37:G93)</f>
        <v>50509</v>
      </c>
      <c r="H36" s="11">
        <f>SUM(H37:H93)</f>
        <v>38538</v>
      </c>
      <c r="I36" s="11">
        <f>SUM(I37:I93)</f>
        <v>3803</v>
      </c>
      <c r="J36" s="11">
        <f>SUM(J37:J93)</f>
        <v>42341</v>
      </c>
      <c r="K36" s="11">
        <f>SUM(K37:K93)</f>
        <v>2755</v>
      </c>
      <c r="L36" s="11">
        <f>SUM(L37:L93)</f>
        <v>384</v>
      </c>
      <c r="M36" s="11">
        <f>SUM(M37:M93)</f>
        <v>3139</v>
      </c>
    </row>
    <row r="37" spans="1:13" ht="15" customHeight="1" x14ac:dyDescent="0.25">
      <c r="A37" s="6" t="s">
        <v>58</v>
      </c>
      <c r="B37" s="10">
        <v>14</v>
      </c>
      <c r="C37" s="9">
        <v>0</v>
      </c>
      <c r="D37" s="9">
        <v>14</v>
      </c>
      <c r="E37" s="9">
        <v>504</v>
      </c>
      <c r="F37" s="9">
        <v>0</v>
      </c>
      <c r="G37" s="9">
        <v>504</v>
      </c>
      <c r="H37" s="9">
        <v>346</v>
      </c>
      <c r="I37" s="9">
        <v>0</v>
      </c>
      <c r="J37" s="9">
        <v>346</v>
      </c>
      <c r="K37" s="9">
        <v>47</v>
      </c>
      <c r="L37" s="9">
        <v>0</v>
      </c>
      <c r="M37" s="9">
        <v>47</v>
      </c>
    </row>
    <row r="38" spans="1:13" ht="17.25" customHeight="1" x14ac:dyDescent="0.25">
      <c r="A38" s="6" t="s">
        <v>57</v>
      </c>
      <c r="B38" s="10">
        <v>11</v>
      </c>
      <c r="C38" s="9">
        <v>0</v>
      </c>
      <c r="D38" s="9">
        <v>11</v>
      </c>
      <c r="E38" s="9">
        <v>118</v>
      </c>
      <c r="F38" s="9">
        <v>0</v>
      </c>
      <c r="G38" s="9">
        <v>118</v>
      </c>
      <c r="H38" s="9">
        <v>244</v>
      </c>
      <c r="I38" s="9">
        <v>0</v>
      </c>
      <c r="J38" s="9">
        <v>244</v>
      </c>
      <c r="K38" s="9">
        <v>11</v>
      </c>
      <c r="L38" s="9">
        <v>0</v>
      </c>
      <c r="M38" s="9">
        <v>11</v>
      </c>
    </row>
    <row r="39" spans="1:13" ht="15" customHeight="1" x14ac:dyDescent="0.25">
      <c r="A39" s="6" t="s">
        <v>56</v>
      </c>
      <c r="B39" s="10">
        <v>5</v>
      </c>
      <c r="C39" s="9">
        <v>0</v>
      </c>
      <c r="D39" s="9">
        <v>5</v>
      </c>
      <c r="E39" s="9">
        <v>638</v>
      </c>
      <c r="F39" s="9">
        <v>0</v>
      </c>
      <c r="G39" s="9">
        <v>638</v>
      </c>
      <c r="H39" s="9">
        <v>100</v>
      </c>
      <c r="I39" s="9">
        <v>0</v>
      </c>
      <c r="J39" s="9">
        <v>100</v>
      </c>
      <c r="K39" s="9">
        <v>25</v>
      </c>
      <c r="L39" s="9">
        <v>0</v>
      </c>
      <c r="M39" s="9">
        <v>25</v>
      </c>
    </row>
    <row r="40" spans="1:13" ht="15" customHeight="1" x14ac:dyDescent="0.25">
      <c r="A40" s="6" t="s">
        <v>55</v>
      </c>
      <c r="B40" s="10">
        <v>3</v>
      </c>
      <c r="C40" s="9">
        <v>1</v>
      </c>
      <c r="D40" s="9">
        <v>4</v>
      </c>
      <c r="E40" s="9">
        <v>84</v>
      </c>
      <c r="F40" s="9">
        <v>18</v>
      </c>
      <c r="G40" s="9">
        <v>102</v>
      </c>
      <c r="H40" s="9">
        <v>59</v>
      </c>
      <c r="I40" s="9">
        <v>20</v>
      </c>
      <c r="J40" s="9">
        <v>79</v>
      </c>
      <c r="K40" s="9">
        <v>6</v>
      </c>
      <c r="L40" s="9">
        <v>1</v>
      </c>
      <c r="M40" s="9">
        <v>7</v>
      </c>
    </row>
    <row r="41" spans="1:13" ht="15" customHeight="1" x14ac:dyDescent="0.25">
      <c r="A41" s="6" t="s">
        <v>54</v>
      </c>
      <c r="B41" s="10">
        <v>0</v>
      </c>
      <c r="C41" s="9">
        <v>4</v>
      </c>
      <c r="D41" s="9">
        <v>4</v>
      </c>
      <c r="E41" s="9">
        <v>0</v>
      </c>
      <c r="F41" s="9">
        <v>146</v>
      </c>
      <c r="G41" s="9">
        <v>146</v>
      </c>
      <c r="H41" s="9">
        <v>0</v>
      </c>
      <c r="I41" s="9">
        <v>192</v>
      </c>
      <c r="J41" s="9">
        <v>192</v>
      </c>
      <c r="K41" s="9">
        <v>0</v>
      </c>
      <c r="L41" s="9">
        <v>9</v>
      </c>
      <c r="M41" s="9">
        <v>9</v>
      </c>
    </row>
    <row r="42" spans="1:13" ht="15" customHeight="1" x14ac:dyDescent="0.25">
      <c r="A42" s="6" t="s">
        <v>53</v>
      </c>
      <c r="B42" s="10">
        <v>7</v>
      </c>
      <c r="C42" s="9">
        <v>0</v>
      </c>
      <c r="D42" s="9">
        <v>7</v>
      </c>
      <c r="E42" s="9">
        <v>66</v>
      </c>
      <c r="F42" s="9">
        <v>0</v>
      </c>
      <c r="G42" s="9">
        <v>66</v>
      </c>
      <c r="H42" s="9">
        <v>272</v>
      </c>
      <c r="I42" s="9">
        <v>0</v>
      </c>
      <c r="J42" s="9">
        <v>272</v>
      </c>
      <c r="K42" s="9">
        <v>51</v>
      </c>
      <c r="L42" s="9">
        <v>0</v>
      </c>
      <c r="M42" s="9">
        <v>51</v>
      </c>
    </row>
    <row r="43" spans="1:13" ht="15" customHeight="1" x14ac:dyDescent="0.25">
      <c r="A43" s="6" t="s">
        <v>52</v>
      </c>
      <c r="B43" s="10">
        <v>1</v>
      </c>
      <c r="C43" s="9">
        <v>0</v>
      </c>
      <c r="D43" s="9">
        <v>1</v>
      </c>
      <c r="E43" s="9">
        <v>10</v>
      </c>
      <c r="F43" s="9">
        <v>0</v>
      </c>
      <c r="G43" s="9">
        <v>10</v>
      </c>
      <c r="H43" s="9">
        <v>2</v>
      </c>
      <c r="I43" s="9">
        <v>0</v>
      </c>
      <c r="J43" s="9">
        <v>2</v>
      </c>
      <c r="K43" s="9">
        <v>3</v>
      </c>
      <c r="L43" s="9">
        <v>0</v>
      </c>
      <c r="M43" s="9">
        <v>3</v>
      </c>
    </row>
    <row r="44" spans="1:13" ht="15" customHeight="1" x14ac:dyDescent="0.25">
      <c r="A44" s="6" t="s">
        <v>51</v>
      </c>
      <c r="B44" s="10">
        <v>0</v>
      </c>
      <c r="C44" s="9">
        <v>1</v>
      </c>
      <c r="D44" s="9">
        <v>1</v>
      </c>
      <c r="E44" s="9">
        <v>0</v>
      </c>
      <c r="F44" s="9">
        <v>14</v>
      </c>
      <c r="G44" s="9">
        <v>14</v>
      </c>
      <c r="H44" s="9">
        <v>0</v>
      </c>
      <c r="I44" s="9">
        <v>24</v>
      </c>
      <c r="J44" s="9">
        <v>24</v>
      </c>
      <c r="K44" s="9">
        <v>0</v>
      </c>
      <c r="L44" s="9">
        <v>12</v>
      </c>
      <c r="M44" s="9">
        <v>12</v>
      </c>
    </row>
    <row r="45" spans="1:13" ht="15" customHeight="1" x14ac:dyDescent="0.25">
      <c r="A45" s="6" t="s">
        <v>50</v>
      </c>
      <c r="B45" s="10">
        <v>17</v>
      </c>
      <c r="C45" s="9">
        <v>0</v>
      </c>
      <c r="D45" s="9">
        <v>17</v>
      </c>
      <c r="E45" s="9">
        <v>358</v>
      </c>
      <c r="F45" s="9">
        <v>0</v>
      </c>
      <c r="G45" s="9">
        <v>358</v>
      </c>
      <c r="H45" s="9">
        <v>340</v>
      </c>
      <c r="I45" s="9">
        <v>0</v>
      </c>
      <c r="J45" s="9">
        <v>340</v>
      </c>
      <c r="K45" s="9">
        <v>17</v>
      </c>
      <c r="L45" s="9">
        <v>0</v>
      </c>
      <c r="M45" s="9">
        <v>17</v>
      </c>
    </row>
    <row r="46" spans="1:13" ht="15" customHeight="1" x14ac:dyDescent="0.25">
      <c r="A46" s="6" t="s">
        <v>49</v>
      </c>
      <c r="B46" s="10">
        <v>4</v>
      </c>
      <c r="C46" s="9">
        <v>1</v>
      </c>
      <c r="D46" s="9">
        <v>5</v>
      </c>
      <c r="E46" s="9">
        <v>53</v>
      </c>
      <c r="F46" s="9">
        <v>7</v>
      </c>
      <c r="G46" s="9">
        <v>60</v>
      </c>
      <c r="H46" s="9">
        <v>85</v>
      </c>
      <c r="I46" s="9">
        <v>32</v>
      </c>
      <c r="J46" s="9">
        <v>117</v>
      </c>
      <c r="K46" s="9">
        <v>6</v>
      </c>
      <c r="L46" s="9">
        <v>1</v>
      </c>
      <c r="M46" s="9">
        <v>7</v>
      </c>
    </row>
    <row r="47" spans="1:13" ht="15" customHeight="1" x14ac:dyDescent="0.25">
      <c r="A47" s="6" t="s">
        <v>48</v>
      </c>
      <c r="B47" s="10">
        <v>2</v>
      </c>
      <c r="C47" s="9">
        <v>0</v>
      </c>
      <c r="D47" s="9">
        <v>2</v>
      </c>
      <c r="E47" s="9">
        <v>29</v>
      </c>
      <c r="F47" s="9">
        <v>0</v>
      </c>
      <c r="G47" s="9">
        <v>29</v>
      </c>
      <c r="H47" s="9">
        <v>28</v>
      </c>
      <c r="I47" s="9">
        <v>0</v>
      </c>
      <c r="J47" s="9">
        <v>28</v>
      </c>
      <c r="K47" s="9">
        <v>2</v>
      </c>
      <c r="L47" s="9">
        <v>0</v>
      </c>
      <c r="M47" s="9">
        <v>2</v>
      </c>
    </row>
    <row r="48" spans="1:13" ht="15" customHeight="1" x14ac:dyDescent="0.25">
      <c r="A48" s="6" t="s">
        <v>47</v>
      </c>
      <c r="B48" s="10">
        <v>12</v>
      </c>
      <c r="C48" s="9">
        <v>0</v>
      </c>
      <c r="D48" s="9">
        <v>12</v>
      </c>
      <c r="E48" s="9">
        <v>206</v>
      </c>
      <c r="F48" s="9">
        <v>0</v>
      </c>
      <c r="G48" s="9">
        <v>206</v>
      </c>
      <c r="H48" s="9">
        <v>454</v>
      </c>
      <c r="I48" s="9">
        <v>0</v>
      </c>
      <c r="J48" s="9">
        <v>454</v>
      </c>
      <c r="K48" s="9">
        <v>12</v>
      </c>
      <c r="L48" s="9">
        <v>0</v>
      </c>
      <c r="M48" s="9">
        <v>12</v>
      </c>
    </row>
    <row r="49" spans="1:13" ht="15" customHeight="1" x14ac:dyDescent="0.25">
      <c r="A49" s="6" t="s">
        <v>46</v>
      </c>
      <c r="B49" s="10">
        <v>29</v>
      </c>
      <c r="C49" s="9">
        <v>0</v>
      </c>
      <c r="D49" s="9">
        <v>29</v>
      </c>
      <c r="E49" s="9">
        <v>642</v>
      </c>
      <c r="F49" s="9">
        <v>0</v>
      </c>
      <c r="G49" s="9">
        <v>642</v>
      </c>
      <c r="H49" s="9">
        <v>624</v>
      </c>
      <c r="I49" s="9">
        <v>0</v>
      </c>
      <c r="J49" s="9">
        <v>624</v>
      </c>
      <c r="K49" s="9">
        <v>34</v>
      </c>
      <c r="L49" s="9">
        <v>0</v>
      </c>
      <c r="M49" s="9">
        <v>34</v>
      </c>
    </row>
    <row r="50" spans="1:13" ht="15" customHeight="1" x14ac:dyDescent="0.25">
      <c r="A50" s="6" t="s">
        <v>45</v>
      </c>
      <c r="B50" s="10">
        <v>10</v>
      </c>
      <c r="C50" s="9">
        <v>1</v>
      </c>
      <c r="D50" s="9">
        <v>11</v>
      </c>
      <c r="E50" s="9">
        <v>104</v>
      </c>
      <c r="F50" s="9">
        <v>11100</v>
      </c>
      <c r="G50" s="9">
        <v>11204</v>
      </c>
      <c r="H50" s="9">
        <v>216</v>
      </c>
      <c r="I50" s="9">
        <v>20</v>
      </c>
      <c r="J50" s="9">
        <v>236</v>
      </c>
      <c r="K50" s="9">
        <v>40</v>
      </c>
      <c r="L50" s="9">
        <v>3</v>
      </c>
      <c r="M50" s="9">
        <v>43</v>
      </c>
    </row>
    <row r="51" spans="1:13" ht="15" customHeight="1" x14ac:dyDescent="0.25">
      <c r="A51" s="6" t="s">
        <v>44</v>
      </c>
      <c r="B51" s="7">
        <v>31</v>
      </c>
      <c r="C51" s="2">
        <v>0</v>
      </c>
      <c r="D51" s="2">
        <v>31</v>
      </c>
      <c r="E51" s="2">
        <v>6652</v>
      </c>
      <c r="F51" s="2">
        <v>0</v>
      </c>
      <c r="G51" s="2">
        <v>6652</v>
      </c>
      <c r="H51" s="2">
        <v>980</v>
      </c>
      <c r="I51" s="2">
        <v>0</v>
      </c>
      <c r="J51" s="2">
        <v>980</v>
      </c>
      <c r="K51" s="2">
        <v>217</v>
      </c>
      <c r="L51" s="2">
        <v>0</v>
      </c>
      <c r="M51" s="2">
        <v>217</v>
      </c>
    </row>
    <row r="52" spans="1:13" ht="15" customHeight="1" x14ac:dyDescent="0.25">
      <c r="A52" s="6" t="s">
        <v>43</v>
      </c>
      <c r="B52" s="7">
        <v>29</v>
      </c>
      <c r="C52" s="2">
        <v>0</v>
      </c>
      <c r="D52" s="2">
        <v>29</v>
      </c>
      <c r="E52" s="2">
        <v>266</v>
      </c>
      <c r="F52" s="2">
        <v>0</v>
      </c>
      <c r="G52" s="2">
        <v>266</v>
      </c>
      <c r="H52" s="2">
        <v>647</v>
      </c>
      <c r="I52" s="2">
        <v>0</v>
      </c>
      <c r="J52" s="2">
        <v>647</v>
      </c>
      <c r="K52" s="2">
        <v>33</v>
      </c>
      <c r="L52" s="2">
        <v>0</v>
      </c>
      <c r="M52" s="2">
        <v>33</v>
      </c>
    </row>
    <row r="53" spans="1:13" ht="15" customHeight="1" x14ac:dyDescent="0.25">
      <c r="A53" s="6" t="s">
        <v>42</v>
      </c>
      <c r="B53" s="7">
        <v>791</v>
      </c>
      <c r="C53" s="2">
        <v>11</v>
      </c>
      <c r="D53" s="2">
        <v>802</v>
      </c>
      <c r="E53" s="2">
        <v>12482</v>
      </c>
      <c r="F53" s="2">
        <v>837</v>
      </c>
      <c r="G53" s="2">
        <v>13319</v>
      </c>
      <c r="H53" s="2">
        <v>20016</v>
      </c>
      <c r="I53" s="2">
        <v>220</v>
      </c>
      <c r="J53" s="2">
        <v>20236</v>
      </c>
      <c r="K53" s="2">
        <v>990</v>
      </c>
      <c r="L53" s="2">
        <v>11</v>
      </c>
      <c r="M53" s="2">
        <v>1001</v>
      </c>
    </row>
    <row r="54" spans="1:13" ht="15" customHeight="1" x14ac:dyDescent="0.25">
      <c r="A54" s="6" t="s">
        <v>41</v>
      </c>
      <c r="B54" s="7">
        <v>6</v>
      </c>
      <c r="C54" s="2">
        <v>0</v>
      </c>
      <c r="D54" s="2">
        <v>6</v>
      </c>
      <c r="E54" s="2">
        <v>799</v>
      </c>
      <c r="F54" s="2">
        <v>0</v>
      </c>
      <c r="G54" s="2">
        <v>799</v>
      </c>
      <c r="H54" s="2">
        <v>363</v>
      </c>
      <c r="I54" s="2">
        <v>0</v>
      </c>
      <c r="J54" s="2">
        <v>363</v>
      </c>
      <c r="K54" s="2">
        <v>406</v>
      </c>
      <c r="L54" s="2">
        <v>0</v>
      </c>
      <c r="M54" s="2">
        <v>406</v>
      </c>
    </row>
    <row r="55" spans="1:13" ht="15" customHeight="1" x14ac:dyDescent="0.25">
      <c r="A55" s="6" t="s">
        <v>40</v>
      </c>
      <c r="B55" s="7">
        <v>16</v>
      </c>
      <c r="C55" s="2">
        <v>0</v>
      </c>
      <c r="D55" s="2">
        <v>16</v>
      </c>
      <c r="E55" s="2">
        <v>298</v>
      </c>
      <c r="F55" s="2">
        <v>0</v>
      </c>
      <c r="G55" s="2">
        <v>298</v>
      </c>
      <c r="H55" s="2">
        <v>328</v>
      </c>
      <c r="I55" s="2">
        <v>0</v>
      </c>
      <c r="J55" s="2">
        <v>328</v>
      </c>
      <c r="K55" s="2">
        <v>16</v>
      </c>
      <c r="L55" s="2">
        <v>0</v>
      </c>
      <c r="M55" s="2">
        <v>16</v>
      </c>
    </row>
    <row r="56" spans="1:13" ht="15" customHeight="1" x14ac:dyDescent="0.25">
      <c r="A56" s="6" t="s">
        <v>39</v>
      </c>
      <c r="B56" s="7">
        <v>24</v>
      </c>
      <c r="C56" s="2">
        <v>0</v>
      </c>
      <c r="D56" s="2">
        <v>24</v>
      </c>
      <c r="E56" s="2">
        <v>874</v>
      </c>
      <c r="F56" s="2">
        <v>0</v>
      </c>
      <c r="G56" s="2">
        <v>874</v>
      </c>
      <c r="H56" s="2">
        <v>480</v>
      </c>
      <c r="I56" s="2">
        <v>0</v>
      </c>
      <c r="J56" s="2">
        <v>480</v>
      </c>
      <c r="K56" s="2">
        <v>98</v>
      </c>
      <c r="L56" s="2">
        <v>0</v>
      </c>
      <c r="M56" s="2">
        <v>98</v>
      </c>
    </row>
    <row r="57" spans="1:13" ht="15" customHeight="1" x14ac:dyDescent="0.25">
      <c r="A57" s="6" t="s">
        <v>38</v>
      </c>
      <c r="B57" s="7">
        <v>60</v>
      </c>
      <c r="C57" s="2">
        <v>0</v>
      </c>
      <c r="D57" s="2">
        <v>60</v>
      </c>
      <c r="E57" s="2">
        <v>1193</v>
      </c>
      <c r="F57" s="2">
        <v>0</v>
      </c>
      <c r="G57" s="2">
        <v>1193</v>
      </c>
      <c r="H57" s="2">
        <v>1994</v>
      </c>
      <c r="I57" s="2">
        <v>0</v>
      </c>
      <c r="J57" s="2">
        <v>1994</v>
      </c>
      <c r="K57" s="2">
        <v>143</v>
      </c>
      <c r="L57" s="2">
        <v>0</v>
      </c>
      <c r="M57" s="2">
        <v>143</v>
      </c>
    </row>
    <row r="58" spans="1:13" ht="15" customHeight="1" x14ac:dyDescent="0.25">
      <c r="A58" s="6" t="s">
        <v>37</v>
      </c>
      <c r="B58" s="7">
        <v>5</v>
      </c>
      <c r="C58" s="2">
        <v>2</v>
      </c>
      <c r="D58" s="2">
        <v>7</v>
      </c>
      <c r="E58" s="2">
        <v>97</v>
      </c>
      <c r="F58" s="2">
        <v>4014</v>
      </c>
      <c r="G58" s="2">
        <v>4111</v>
      </c>
      <c r="H58" s="2">
        <v>355</v>
      </c>
      <c r="I58" s="2">
        <v>182</v>
      </c>
      <c r="J58" s="2">
        <v>537</v>
      </c>
      <c r="K58" s="2">
        <v>63</v>
      </c>
      <c r="L58" s="2">
        <v>28</v>
      </c>
      <c r="M58" s="2">
        <v>91</v>
      </c>
    </row>
    <row r="59" spans="1:13" ht="15" customHeight="1" x14ac:dyDescent="0.25">
      <c r="A59" s="6" t="s">
        <v>36</v>
      </c>
      <c r="B59" s="7">
        <v>2</v>
      </c>
      <c r="C59" s="2">
        <v>1</v>
      </c>
      <c r="D59" s="2">
        <v>3</v>
      </c>
      <c r="E59" s="2">
        <v>70</v>
      </c>
      <c r="F59" s="2">
        <v>200</v>
      </c>
      <c r="G59" s="2">
        <v>270</v>
      </c>
      <c r="H59" s="2">
        <v>25</v>
      </c>
      <c r="I59" s="2">
        <v>74</v>
      </c>
      <c r="J59" s="2">
        <v>99</v>
      </c>
      <c r="K59" s="2">
        <v>9</v>
      </c>
      <c r="L59" s="2">
        <v>15</v>
      </c>
      <c r="M59" s="2">
        <v>24</v>
      </c>
    </row>
    <row r="60" spans="1:13" ht="15" customHeight="1" x14ac:dyDescent="0.25">
      <c r="A60" s="6" t="s">
        <v>35</v>
      </c>
      <c r="B60" s="7">
        <v>1</v>
      </c>
      <c r="C60" s="2">
        <v>0</v>
      </c>
      <c r="D60" s="2">
        <v>1</v>
      </c>
      <c r="E60" s="2">
        <v>15</v>
      </c>
      <c r="F60" s="2">
        <v>0</v>
      </c>
      <c r="G60" s="2">
        <v>15</v>
      </c>
      <c r="H60" s="2">
        <v>40</v>
      </c>
      <c r="I60" s="2">
        <v>0</v>
      </c>
      <c r="J60" s="2">
        <v>40</v>
      </c>
      <c r="K60" s="2">
        <v>7</v>
      </c>
      <c r="L60" s="2">
        <v>0</v>
      </c>
      <c r="M60" s="2">
        <v>7</v>
      </c>
    </row>
    <row r="61" spans="1:13" ht="15" customHeight="1" x14ac:dyDescent="0.25">
      <c r="A61" s="6" t="s">
        <v>34</v>
      </c>
      <c r="B61" s="7">
        <v>10</v>
      </c>
      <c r="C61" s="2">
        <v>0</v>
      </c>
      <c r="D61" s="2">
        <v>10</v>
      </c>
      <c r="E61" s="2">
        <v>107</v>
      </c>
      <c r="F61" s="2">
        <v>0</v>
      </c>
      <c r="G61" s="2">
        <v>107</v>
      </c>
      <c r="H61" s="2">
        <v>266</v>
      </c>
      <c r="I61" s="2">
        <v>0</v>
      </c>
      <c r="J61" s="2">
        <v>266</v>
      </c>
      <c r="K61" s="2">
        <v>22</v>
      </c>
      <c r="L61" s="2">
        <v>0</v>
      </c>
      <c r="M61" s="2">
        <v>22</v>
      </c>
    </row>
    <row r="62" spans="1:13" ht="15" customHeight="1" x14ac:dyDescent="0.25">
      <c r="A62" s="6" t="s">
        <v>33</v>
      </c>
      <c r="B62" s="7">
        <v>2</v>
      </c>
      <c r="C62" s="2">
        <v>0</v>
      </c>
      <c r="D62" s="2">
        <v>2</v>
      </c>
      <c r="E62" s="2">
        <v>21</v>
      </c>
      <c r="F62" s="2">
        <v>0</v>
      </c>
      <c r="G62" s="2">
        <v>21</v>
      </c>
      <c r="H62" s="2">
        <v>26</v>
      </c>
      <c r="I62" s="2">
        <v>0</v>
      </c>
      <c r="J62" s="2">
        <v>26</v>
      </c>
      <c r="K62" s="2">
        <v>5</v>
      </c>
      <c r="L62" s="2">
        <v>0</v>
      </c>
      <c r="M62" s="2">
        <v>5</v>
      </c>
    </row>
    <row r="63" spans="1:13" ht="15" customHeight="1" x14ac:dyDescent="0.25">
      <c r="A63" s="6" t="s">
        <v>32</v>
      </c>
      <c r="B63" s="7">
        <v>7</v>
      </c>
      <c r="C63" s="2">
        <v>1</v>
      </c>
      <c r="D63" s="2">
        <v>8</v>
      </c>
      <c r="E63" s="2">
        <v>161</v>
      </c>
      <c r="F63" s="2">
        <v>48</v>
      </c>
      <c r="G63" s="2">
        <v>209</v>
      </c>
      <c r="H63" s="2">
        <v>140</v>
      </c>
      <c r="I63" s="2">
        <v>64</v>
      </c>
      <c r="J63" s="2">
        <v>204</v>
      </c>
      <c r="K63" s="2">
        <v>41</v>
      </c>
      <c r="L63" s="2">
        <v>32</v>
      </c>
      <c r="M63" s="2">
        <v>73</v>
      </c>
    </row>
    <row r="64" spans="1:13" ht="15" customHeight="1" x14ac:dyDescent="0.25">
      <c r="A64" s="6" t="s">
        <v>31</v>
      </c>
      <c r="B64" s="7">
        <v>2</v>
      </c>
      <c r="C64" s="2">
        <v>1</v>
      </c>
      <c r="D64" s="2">
        <v>3</v>
      </c>
      <c r="E64" s="2">
        <v>31</v>
      </c>
      <c r="F64" s="2">
        <v>24</v>
      </c>
      <c r="G64" s="2">
        <v>55</v>
      </c>
      <c r="H64" s="2">
        <v>60</v>
      </c>
      <c r="I64" s="2">
        <v>16</v>
      </c>
      <c r="J64" s="2">
        <v>76</v>
      </c>
      <c r="K64" s="2">
        <v>5</v>
      </c>
      <c r="L64" s="2">
        <v>2</v>
      </c>
      <c r="M64" s="2">
        <v>7</v>
      </c>
    </row>
    <row r="65" spans="1:13" ht="15" customHeight="1" x14ac:dyDescent="0.25">
      <c r="A65" s="6" t="s">
        <v>30</v>
      </c>
      <c r="B65" s="7">
        <v>2</v>
      </c>
      <c r="C65" s="2">
        <v>7</v>
      </c>
      <c r="D65" s="2">
        <v>9</v>
      </c>
      <c r="E65" s="2">
        <v>13</v>
      </c>
      <c r="F65" s="2">
        <v>111</v>
      </c>
      <c r="G65" s="2">
        <v>124</v>
      </c>
      <c r="H65" s="2">
        <v>54</v>
      </c>
      <c r="I65" s="2">
        <v>218</v>
      </c>
      <c r="J65" s="2">
        <v>272</v>
      </c>
      <c r="K65" s="2">
        <v>2</v>
      </c>
      <c r="L65" s="2">
        <v>16</v>
      </c>
      <c r="M65" s="2">
        <v>18</v>
      </c>
    </row>
    <row r="66" spans="1:13" ht="15" customHeight="1" x14ac:dyDescent="0.25">
      <c r="A66" s="6" t="s">
        <v>29</v>
      </c>
      <c r="B66" s="7">
        <v>9</v>
      </c>
      <c r="C66" s="2">
        <v>0</v>
      </c>
      <c r="D66" s="2">
        <v>9</v>
      </c>
      <c r="E66" s="2">
        <v>150</v>
      </c>
      <c r="F66" s="2">
        <v>0</v>
      </c>
      <c r="G66" s="2">
        <v>150</v>
      </c>
      <c r="H66" s="2">
        <v>215</v>
      </c>
      <c r="I66" s="2">
        <v>0</v>
      </c>
      <c r="J66" s="2">
        <v>215</v>
      </c>
      <c r="K66" s="2">
        <v>47</v>
      </c>
      <c r="L66" s="2">
        <v>0</v>
      </c>
      <c r="M66" s="2">
        <v>47</v>
      </c>
    </row>
    <row r="67" spans="1:13" ht="15" customHeight="1" x14ac:dyDescent="0.25">
      <c r="A67" s="6" t="s">
        <v>28</v>
      </c>
      <c r="B67" s="7">
        <v>1</v>
      </c>
      <c r="C67" s="2">
        <v>1</v>
      </c>
      <c r="D67" s="2">
        <v>2</v>
      </c>
      <c r="E67" s="2">
        <v>10</v>
      </c>
      <c r="F67" s="2">
        <v>25</v>
      </c>
      <c r="G67" s="2">
        <v>35</v>
      </c>
      <c r="H67" s="2">
        <v>20</v>
      </c>
      <c r="I67" s="2">
        <v>30</v>
      </c>
      <c r="J67" s="2">
        <v>50</v>
      </c>
      <c r="K67" s="2">
        <v>1</v>
      </c>
      <c r="L67" s="2">
        <v>1</v>
      </c>
      <c r="M67" s="2">
        <v>2</v>
      </c>
    </row>
    <row r="68" spans="1:13" ht="15" customHeight="1" x14ac:dyDescent="0.25">
      <c r="A68" s="6" t="s">
        <v>27</v>
      </c>
      <c r="B68" s="7">
        <v>7</v>
      </c>
      <c r="C68" s="2">
        <v>0</v>
      </c>
      <c r="D68" s="2">
        <v>7</v>
      </c>
      <c r="E68" s="2">
        <v>138</v>
      </c>
      <c r="F68" s="2">
        <v>0</v>
      </c>
      <c r="G68" s="2">
        <v>138</v>
      </c>
      <c r="H68" s="2">
        <v>91</v>
      </c>
      <c r="I68" s="2">
        <v>0</v>
      </c>
      <c r="J68" s="2">
        <v>91</v>
      </c>
      <c r="K68" s="2">
        <v>11</v>
      </c>
      <c r="L68" s="2">
        <v>0</v>
      </c>
      <c r="M68" s="2">
        <v>11</v>
      </c>
    </row>
    <row r="69" spans="1:13" ht="15" customHeight="1" x14ac:dyDescent="0.25">
      <c r="A69" s="6" t="s">
        <v>26</v>
      </c>
      <c r="B69" s="7">
        <v>1</v>
      </c>
      <c r="C69" s="2">
        <v>0</v>
      </c>
      <c r="D69" s="2">
        <v>1</v>
      </c>
      <c r="E69" s="2">
        <v>11</v>
      </c>
      <c r="F69" s="2">
        <v>0</v>
      </c>
      <c r="G69" s="2">
        <v>11</v>
      </c>
      <c r="H69" s="2">
        <v>20</v>
      </c>
      <c r="I69" s="2">
        <v>0</v>
      </c>
      <c r="J69" s="2">
        <v>20</v>
      </c>
      <c r="K69" s="2">
        <v>1</v>
      </c>
      <c r="L69" s="2">
        <v>0</v>
      </c>
      <c r="M69" s="2">
        <v>1</v>
      </c>
    </row>
    <row r="70" spans="1:13" ht="15" customHeight="1" x14ac:dyDescent="0.25">
      <c r="A70" s="6" t="s">
        <v>25</v>
      </c>
      <c r="B70" s="7">
        <v>4</v>
      </c>
      <c r="C70" s="2">
        <v>0</v>
      </c>
      <c r="D70" s="2">
        <v>4</v>
      </c>
      <c r="E70" s="2">
        <v>529</v>
      </c>
      <c r="F70" s="2">
        <v>0</v>
      </c>
      <c r="G70" s="2">
        <v>529</v>
      </c>
      <c r="H70" s="2">
        <v>134</v>
      </c>
      <c r="I70" s="2">
        <v>0</v>
      </c>
      <c r="J70" s="2">
        <v>134</v>
      </c>
      <c r="K70" s="2">
        <v>18</v>
      </c>
      <c r="L70" s="2">
        <v>0</v>
      </c>
      <c r="M70" s="2">
        <v>18</v>
      </c>
    </row>
    <row r="71" spans="1:13" ht="15" customHeight="1" x14ac:dyDescent="0.25">
      <c r="A71" s="6" t="s">
        <v>24</v>
      </c>
      <c r="B71" s="7">
        <v>9</v>
      </c>
      <c r="C71" s="2">
        <v>0</v>
      </c>
      <c r="D71" s="2">
        <v>9</v>
      </c>
      <c r="E71" s="2">
        <v>182</v>
      </c>
      <c r="F71" s="2">
        <v>0</v>
      </c>
      <c r="G71" s="2">
        <v>182</v>
      </c>
      <c r="H71" s="2">
        <v>260</v>
      </c>
      <c r="I71" s="2">
        <v>0</v>
      </c>
      <c r="J71" s="2">
        <v>260</v>
      </c>
      <c r="K71" s="2">
        <v>14</v>
      </c>
      <c r="L71" s="2">
        <v>0</v>
      </c>
      <c r="M71" s="2">
        <v>14</v>
      </c>
    </row>
    <row r="72" spans="1:13" ht="15" customHeight="1" x14ac:dyDescent="0.25">
      <c r="A72" s="6" t="s">
        <v>23</v>
      </c>
      <c r="B72" s="7">
        <v>1</v>
      </c>
      <c r="C72" s="2">
        <v>0</v>
      </c>
      <c r="D72" s="2">
        <v>1</v>
      </c>
      <c r="E72" s="2">
        <v>20</v>
      </c>
      <c r="F72" s="2">
        <v>0</v>
      </c>
      <c r="G72" s="2">
        <v>20</v>
      </c>
      <c r="H72" s="2">
        <v>4</v>
      </c>
      <c r="I72" s="2">
        <v>0</v>
      </c>
      <c r="J72" s="2">
        <v>4</v>
      </c>
      <c r="K72" s="2">
        <v>1</v>
      </c>
      <c r="L72" s="2">
        <v>0</v>
      </c>
      <c r="M72" s="2">
        <v>1</v>
      </c>
    </row>
    <row r="73" spans="1:13" ht="15" customHeight="1" x14ac:dyDescent="0.25">
      <c r="A73" s="6" t="s">
        <v>22</v>
      </c>
      <c r="B73" s="7">
        <v>7</v>
      </c>
      <c r="C73" s="2">
        <v>0</v>
      </c>
      <c r="D73" s="2">
        <v>7</v>
      </c>
      <c r="E73" s="2">
        <v>407</v>
      </c>
      <c r="F73" s="2">
        <v>0</v>
      </c>
      <c r="G73" s="2">
        <v>407</v>
      </c>
      <c r="H73" s="2">
        <v>172</v>
      </c>
      <c r="I73" s="2">
        <v>0</v>
      </c>
      <c r="J73" s="2">
        <v>172</v>
      </c>
      <c r="K73" s="2">
        <v>20</v>
      </c>
      <c r="L73" s="2">
        <v>0</v>
      </c>
      <c r="M73" s="2">
        <v>20</v>
      </c>
    </row>
    <row r="74" spans="1:13" ht="15" customHeight="1" x14ac:dyDescent="0.25">
      <c r="A74" s="6" t="s">
        <v>21</v>
      </c>
      <c r="B74" s="7">
        <v>5</v>
      </c>
      <c r="C74" s="2">
        <v>1</v>
      </c>
      <c r="D74" s="2">
        <v>6</v>
      </c>
      <c r="E74" s="2">
        <v>305</v>
      </c>
      <c r="F74" s="2">
        <v>21</v>
      </c>
      <c r="G74" s="2">
        <v>326</v>
      </c>
      <c r="H74" s="2">
        <v>75</v>
      </c>
      <c r="I74" s="2">
        <v>9</v>
      </c>
      <c r="J74" s="2">
        <v>84</v>
      </c>
      <c r="K74" s="2">
        <v>36</v>
      </c>
      <c r="L74" s="2">
        <v>6</v>
      </c>
      <c r="M74" s="2">
        <v>42</v>
      </c>
    </row>
    <row r="75" spans="1:13" ht="15" customHeight="1" x14ac:dyDescent="0.25">
      <c r="A75" s="6" t="s">
        <v>20</v>
      </c>
      <c r="B75" s="7">
        <v>5</v>
      </c>
      <c r="C75" s="2">
        <v>2</v>
      </c>
      <c r="D75" s="2">
        <v>7</v>
      </c>
      <c r="E75" s="2">
        <v>80</v>
      </c>
      <c r="F75" s="2">
        <v>35</v>
      </c>
      <c r="G75" s="2">
        <v>115</v>
      </c>
      <c r="H75" s="2">
        <v>152</v>
      </c>
      <c r="I75" s="2">
        <v>50</v>
      </c>
      <c r="J75" s="2">
        <v>202</v>
      </c>
      <c r="K75" s="2">
        <v>5</v>
      </c>
      <c r="L75" s="2">
        <v>7</v>
      </c>
      <c r="M75" s="2">
        <v>12</v>
      </c>
    </row>
    <row r="76" spans="1:13" ht="15" customHeight="1" x14ac:dyDescent="0.25">
      <c r="A76" s="6" t="s">
        <v>19</v>
      </c>
      <c r="B76" s="7">
        <v>16</v>
      </c>
      <c r="C76" s="2">
        <v>0</v>
      </c>
      <c r="D76" s="2">
        <v>16</v>
      </c>
      <c r="E76" s="2">
        <v>150</v>
      </c>
      <c r="F76" s="2">
        <v>0</v>
      </c>
      <c r="G76" s="2">
        <v>150</v>
      </c>
      <c r="H76" s="2">
        <v>310</v>
      </c>
      <c r="I76" s="2">
        <v>0</v>
      </c>
      <c r="J76" s="2">
        <v>310</v>
      </c>
      <c r="K76" s="2">
        <v>21</v>
      </c>
      <c r="L76" s="2">
        <v>0</v>
      </c>
      <c r="M76" s="2">
        <v>21</v>
      </c>
    </row>
    <row r="77" spans="1:13" ht="15" customHeight="1" x14ac:dyDescent="0.25">
      <c r="A77" s="6" t="s">
        <v>18</v>
      </c>
      <c r="B77" s="7">
        <v>18</v>
      </c>
      <c r="C77" s="2">
        <v>0</v>
      </c>
      <c r="D77" s="2">
        <v>18</v>
      </c>
      <c r="E77" s="2">
        <v>150</v>
      </c>
      <c r="F77" s="2">
        <v>0</v>
      </c>
      <c r="G77" s="2">
        <v>150</v>
      </c>
      <c r="H77" s="2">
        <v>214</v>
      </c>
      <c r="I77" s="2">
        <v>0</v>
      </c>
      <c r="J77" s="2">
        <v>214</v>
      </c>
      <c r="K77" s="2">
        <v>18</v>
      </c>
      <c r="L77" s="2">
        <v>0</v>
      </c>
      <c r="M77" s="2">
        <v>18</v>
      </c>
    </row>
    <row r="78" spans="1:13" ht="15" customHeight="1" x14ac:dyDescent="0.25">
      <c r="A78" s="6" t="s">
        <v>17</v>
      </c>
      <c r="B78" s="7">
        <v>7</v>
      </c>
      <c r="C78" s="2">
        <v>0</v>
      </c>
      <c r="D78" s="2">
        <v>7</v>
      </c>
      <c r="E78" s="2">
        <v>135</v>
      </c>
      <c r="F78" s="2">
        <v>0</v>
      </c>
      <c r="G78" s="2">
        <v>135</v>
      </c>
      <c r="H78" s="2">
        <v>190</v>
      </c>
      <c r="I78" s="2">
        <v>0</v>
      </c>
      <c r="J78" s="2">
        <v>190</v>
      </c>
      <c r="K78" s="2">
        <v>48</v>
      </c>
      <c r="L78" s="2">
        <v>0</v>
      </c>
      <c r="M78" s="2">
        <v>48</v>
      </c>
    </row>
    <row r="79" spans="1:13" ht="15" customHeight="1" x14ac:dyDescent="0.25">
      <c r="A79" s="8" t="s">
        <v>16</v>
      </c>
      <c r="B79" s="7">
        <v>1</v>
      </c>
      <c r="C79" s="2">
        <v>0</v>
      </c>
      <c r="D79" s="2">
        <v>1</v>
      </c>
      <c r="E79" s="2">
        <v>40</v>
      </c>
      <c r="F79" s="2">
        <v>0</v>
      </c>
      <c r="G79" s="2">
        <v>40</v>
      </c>
      <c r="H79" s="2">
        <v>90</v>
      </c>
      <c r="I79" s="2">
        <v>0</v>
      </c>
      <c r="J79" s="2">
        <v>90</v>
      </c>
      <c r="K79" s="2">
        <v>28</v>
      </c>
      <c r="L79" s="2">
        <v>0</v>
      </c>
      <c r="M79" s="1">
        <v>28</v>
      </c>
    </row>
    <row r="80" spans="1:13" ht="15" customHeight="1" x14ac:dyDescent="0.25">
      <c r="A80" s="6" t="s">
        <v>15</v>
      </c>
      <c r="B80" s="2">
        <v>1</v>
      </c>
      <c r="C80" s="2">
        <v>0</v>
      </c>
      <c r="D80" s="2">
        <v>1</v>
      </c>
      <c r="E80" s="2">
        <v>19</v>
      </c>
      <c r="F80" s="2">
        <v>0</v>
      </c>
      <c r="G80" s="2">
        <v>19</v>
      </c>
      <c r="H80" s="2">
        <v>8</v>
      </c>
      <c r="I80" s="2">
        <v>0</v>
      </c>
      <c r="J80" s="2">
        <v>8</v>
      </c>
      <c r="K80" s="2">
        <v>1</v>
      </c>
      <c r="L80" s="2">
        <v>0</v>
      </c>
      <c r="M80" s="2">
        <v>1</v>
      </c>
    </row>
    <row r="81" spans="1:13" ht="15" customHeight="1" x14ac:dyDescent="0.25">
      <c r="A81" s="6" t="s">
        <v>14</v>
      </c>
      <c r="B81" s="2">
        <v>16</v>
      </c>
      <c r="C81" s="2">
        <v>8</v>
      </c>
      <c r="D81" s="2">
        <v>24</v>
      </c>
      <c r="E81" s="2">
        <v>139</v>
      </c>
      <c r="F81" s="2">
        <v>96</v>
      </c>
      <c r="G81" s="2">
        <v>235</v>
      </c>
      <c r="H81" s="2">
        <v>232</v>
      </c>
      <c r="I81" s="2">
        <v>120</v>
      </c>
      <c r="J81" s="2">
        <v>352</v>
      </c>
      <c r="K81" s="2">
        <v>23</v>
      </c>
      <c r="L81" s="2">
        <v>8</v>
      </c>
      <c r="M81" s="2">
        <v>31</v>
      </c>
    </row>
    <row r="82" spans="1:13" ht="15" customHeight="1" x14ac:dyDescent="0.25">
      <c r="A82" s="6" t="s">
        <v>13</v>
      </c>
      <c r="B82" s="2">
        <v>1</v>
      </c>
      <c r="C82" s="2">
        <v>0</v>
      </c>
      <c r="D82" s="2">
        <v>1</v>
      </c>
      <c r="E82" s="2">
        <v>40</v>
      </c>
      <c r="F82" s="2">
        <v>0</v>
      </c>
      <c r="G82" s="2">
        <v>40</v>
      </c>
      <c r="H82" s="2">
        <v>80</v>
      </c>
      <c r="I82" s="2">
        <v>0</v>
      </c>
      <c r="J82" s="2">
        <v>80</v>
      </c>
      <c r="K82" s="2">
        <v>1</v>
      </c>
      <c r="L82" s="2">
        <v>0</v>
      </c>
      <c r="M82" s="2">
        <v>1</v>
      </c>
    </row>
    <row r="83" spans="1:13" ht="15" customHeight="1" x14ac:dyDescent="0.25">
      <c r="A83" s="6" t="s">
        <v>12</v>
      </c>
      <c r="B83" s="2">
        <v>10</v>
      </c>
      <c r="C83" s="2">
        <v>0</v>
      </c>
      <c r="D83" s="2">
        <v>10</v>
      </c>
      <c r="E83" s="2">
        <v>757</v>
      </c>
      <c r="F83" s="2">
        <v>0</v>
      </c>
      <c r="G83" s="2">
        <v>757</v>
      </c>
      <c r="H83" s="2">
        <v>7688</v>
      </c>
      <c r="I83" s="2">
        <v>0</v>
      </c>
      <c r="J83" s="2">
        <v>7688</v>
      </c>
      <c r="K83" s="2">
        <v>147</v>
      </c>
      <c r="L83" s="2">
        <v>0</v>
      </c>
      <c r="M83" s="2">
        <v>147</v>
      </c>
    </row>
    <row r="84" spans="1:13" ht="15" customHeight="1" x14ac:dyDescent="0.25">
      <c r="A84" s="6" t="s">
        <v>11</v>
      </c>
      <c r="B84" s="2">
        <v>0</v>
      </c>
      <c r="C84" s="2">
        <v>6</v>
      </c>
      <c r="D84" s="2">
        <v>6</v>
      </c>
      <c r="E84" s="2">
        <v>0</v>
      </c>
      <c r="F84" s="2">
        <v>1494</v>
      </c>
      <c r="G84" s="2">
        <v>1494</v>
      </c>
      <c r="H84" s="2">
        <v>0</v>
      </c>
      <c r="I84" s="2">
        <v>890</v>
      </c>
      <c r="J84" s="2">
        <v>890</v>
      </c>
      <c r="K84" s="2">
        <v>0</v>
      </c>
      <c r="L84" s="2">
        <v>135</v>
      </c>
      <c r="M84" s="2">
        <v>135</v>
      </c>
    </row>
    <row r="85" spans="1:13" ht="15" customHeight="1" x14ac:dyDescent="0.25">
      <c r="A85" s="6" t="s">
        <v>10</v>
      </c>
      <c r="B85" s="2">
        <v>0</v>
      </c>
      <c r="C85" s="2">
        <v>42</v>
      </c>
      <c r="D85" s="2">
        <v>42</v>
      </c>
      <c r="E85" s="2">
        <v>0</v>
      </c>
      <c r="F85" s="2">
        <v>231</v>
      </c>
      <c r="G85" s="2">
        <v>231</v>
      </c>
      <c r="H85" s="2">
        <v>0</v>
      </c>
      <c r="I85" s="2">
        <v>1118</v>
      </c>
      <c r="J85" s="2">
        <v>1118</v>
      </c>
      <c r="K85" s="2">
        <v>0</v>
      </c>
      <c r="L85" s="2">
        <v>45</v>
      </c>
      <c r="M85" s="2">
        <v>45</v>
      </c>
    </row>
    <row r="86" spans="1:13" ht="15" customHeight="1" x14ac:dyDescent="0.25">
      <c r="A86" s="6" t="s">
        <v>9</v>
      </c>
      <c r="B86" s="2">
        <v>0</v>
      </c>
      <c r="C86" s="2">
        <v>1</v>
      </c>
      <c r="D86" s="2">
        <v>1</v>
      </c>
      <c r="E86" s="2">
        <v>0</v>
      </c>
      <c r="F86" s="2">
        <v>50</v>
      </c>
      <c r="G86" s="2">
        <v>50</v>
      </c>
      <c r="H86" s="2">
        <v>0</v>
      </c>
      <c r="I86" s="2">
        <v>3</v>
      </c>
      <c r="J86" s="2">
        <v>3</v>
      </c>
      <c r="K86" s="2">
        <v>0</v>
      </c>
      <c r="L86" s="2">
        <v>1</v>
      </c>
      <c r="M86" s="2">
        <v>1</v>
      </c>
    </row>
    <row r="87" spans="1:13" ht="15" customHeight="1" x14ac:dyDescent="0.25">
      <c r="A87" s="6" t="s">
        <v>8</v>
      </c>
      <c r="B87" s="2">
        <v>1</v>
      </c>
      <c r="C87" s="2">
        <v>5</v>
      </c>
      <c r="D87" s="2">
        <v>6</v>
      </c>
      <c r="E87" s="2">
        <v>12</v>
      </c>
      <c r="F87" s="2">
        <v>141</v>
      </c>
      <c r="G87" s="2">
        <v>153</v>
      </c>
      <c r="H87" s="2">
        <v>4</v>
      </c>
      <c r="I87" s="2">
        <v>60</v>
      </c>
      <c r="J87" s="2">
        <v>64</v>
      </c>
      <c r="K87" s="2">
        <v>1</v>
      </c>
      <c r="L87" s="2">
        <v>16</v>
      </c>
      <c r="M87" s="2">
        <v>17</v>
      </c>
    </row>
    <row r="88" spans="1:13" ht="15" customHeight="1" x14ac:dyDescent="0.25">
      <c r="A88" s="6" t="s">
        <v>7</v>
      </c>
      <c r="B88" s="2">
        <v>0</v>
      </c>
      <c r="C88" s="2">
        <v>2</v>
      </c>
      <c r="D88" s="2">
        <v>2</v>
      </c>
      <c r="E88" s="2">
        <v>0</v>
      </c>
      <c r="F88" s="2">
        <v>100</v>
      </c>
      <c r="G88" s="2">
        <v>100</v>
      </c>
      <c r="H88" s="2">
        <v>0</v>
      </c>
      <c r="I88" s="2">
        <v>22</v>
      </c>
      <c r="J88" s="2">
        <v>22</v>
      </c>
      <c r="K88" s="2">
        <v>0</v>
      </c>
      <c r="L88" s="2">
        <v>7</v>
      </c>
      <c r="M88" s="2">
        <v>7</v>
      </c>
    </row>
    <row r="89" spans="1:13" ht="15" customHeight="1" x14ac:dyDescent="0.25">
      <c r="A89" s="6" t="s">
        <v>6</v>
      </c>
      <c r="B89" s="2">
        <v>0</v>
      </c>
      <c r="C89" s="2">
        <v>9</v>
      </c>
      <c r="D89" s="2">
        <v>9</v>
      </c>
      <c r="E89" s="2">
        <v>0</v>
      </c>
      <c r="F89" s="2">
        <v>2103</v>
      </c>
      <c r="G89" s="2">
        <v>2103</v>
      </c>
      <c r="H89" s="2">
        <v>0</v>
      </c>
      <c r="I89" s="2">
        <v>380</v>
      </c>
      <c r="J89" s="2">
        <v>380</v>
      </c>
      <c r="K89" s="2">
        <v>0</v>
      </c>
      <c r="L89" s="2">
        <v>18</v>
      </c>
      <c r="M89" s="2">
        <v>18</v>
      </c>
    </row>
    <row r="90" spans="1:13" ht="15" customHeight="1" x14ac:dyDescent="0.25">
      <c r="A90" s="6" t="s">
        <v>5</v>
      </c>
      <c r="B90" s="2">
        <v>0</v>
      </c>
      <c r="C90" s="2">
        <v>2</v>
      </c>
      <c r="D90" s="2">
        <v>2</v>
      </c>
      <c r="E90" s="2">
        <v>0</v>
      </c>
      <c r="F90" s="2">
        <v>55</v>
      </c>
      <c r="G90" s="2">
        <v>55</v>
      </c>
      <c r="H90" s="2">
        <v>0</v>
      </c>
      <c r="I90" s="2">
        <v>7</v>
      </c>
      <c r="J90" s="2">
        <v>7</v>
      </c>
      <c r="K90" s="2">
        <v>0</v>
      </c>
      <c r="L90" s="2">
        <v>4</v>
      </c>
      <c r="M90" s="2">
        <v>4</v>
      </c>
    </row>
    <row r="91" spans="1:13" ht="15" customHeight="1" x14ac:dyDescent="0.25">
      <c r="A91" s="6" t="s">
        <v>4</v>
      </c>
      <c r="B91" s="2">
        <v>0</v>
      </c>
      <c r="C91" s="2">
        <v>2</v>
      </c>
      <c r="D91" s="2">
        <v>2</v>
      </c>
      <c r="E91" s="2">
        <v>0</v>
      </c>
      <c r="F91" s="2">
        <v>425</v>
      </c>
      <c r="G91" s="2">
        <v>425</v>
      </c>
      <c r="H91" s="2">
        <v>0</v>
      </c>
      <c r="I91" s="2">
        <v>18</v>
      </c>
      <c r="J91" s="2">
        <v>18</v>
      </c>
      <c r="K91" s="2">
        <v>0</v>
      </c>
      <c r="L91" s="2">
        <v>2</v>
      </c>
      <c r="M91" s="2">
        <v>2</v>
      </c>
    </row>
    <row r="92" spans="1:13" ht="15" customHeight="1" x14ac:dyDescent="0.25">
      <c r="A92" s="6" t="s">
        <v>3</v>
      </c>
      <c r="B92" s="2">
        <v>0</v>
      </c>
      <c r="C92" s="2">
        <v>4</v>
      </c>
      <c r="D92" s="2">
        <v>4</v>
      </c>
      <c r="E92" s="2">
        <v>0</v>
      </c>
      <c r="F92" s="2">
        <v>27</v>
      </c>
      <c r="G92" s="2">
        <v>27</v>
      </c>
      <c r="H92" s="2">
        <v>0</v>
      </c>
      <c r="I92" s="2">
        <v>34</v>
      </c>
      <c r="J92" s="2">
        <v>34</v>
      </c>
      <c r="K92" s="2">
        <v>0</v>
      </c>
      <c r="L92" s="2">
        <v>4</v>
      </c>
      <c r="M92" s="2">
        <v>4</v>
      </c>
    </row>
    <row r="93" spans="1:13" ht="15" customHeight="1" x14ac:dyDescent="0.25">
      <c r="A93" s="6" t="s">
        <v>2</v>
      </c>
      <c r="B93" s="2">
        <v>2</v>
      </c>
      <c r="C93" s="2">
        <v>0</v>
      </c>
      <c r="D93" s="2">
        <v>2</v>
      </c>
      <c r="E93" s="2">
        <v>22</v>
      </c>
      <c r="F93" s="2">
        <v>0</v>
      </c>
      <c r="G93" s="2">
        <v>22</v>
      </c>
      <c r="H93" s="2">
        <v>35</v>
      </c>
      <c r="I93" s="2">
        <v>0</v>
      </c>
      <c r="J93" s="2">
        <v>35</v>
      </c>
      <c r="K93" s="2">
        <v>2</v>
      </c>
      <c r="L93" s="2">
        <v>0</v>
      </c>
      <c r="M93" s="2">
        <v>2</v>
      </c>
    </row>
    <row r="94" spans="1:13" ht="9" customHeight="1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ht="15" customHeight="1" x14ac:dyDescent="0.25">
      <c r="A95" s="5" t="s">
        <v>1</v>
      </c>
      <c r="B95" s="4">
        <f>SUM(B8,B23,B32,B36)</f>
        <v>4804</v>
      </c>
      <c r="C95" s="4">
        <f>SUM(C8,C23,C32,C36)</f>
        <v>141</v>
      </c>
      <c r="D95" s="4">
        <f>SUM(D8,D23,D32,D36)</f>
        <v>4945</v>
      </c>
      <c r="E95" s="4">
        <f>SUM(E8,E23,E32,E36)</f>
        <v>95039</v>
      </c>
      <c r="F95" s="4">
        <f>SUM(F8,F23,F32,F36)</f>
        <v>22420</v>
      </c>
      <c r="G95" s="4">
        <f>SUM(G8,G23,G32,G36)</f>
        <v>117459</v>
      </c>
      <c r="H95" s="4">
        <f>SUM(H8,H23,H32,H36)</f>
        <v>265253</v>
      </c>
      <c r="I95" s="4">
        <f>SUM(I8,I23,I32,I36)</f>
        <v>7851</v>
      </c>
      <c r="J95" s="4">
        <f>SUM(J8,J23,J32,J36)</f>
        <v>273104</v>
      </c>
      <c r="K95" s="4">
        <f>SUM(K8,K23,K32,K36)</f>
        <v>9024</v>
      </c>
      <c r="L95" s="4">
        <f>SUM(L8,L23,L32,L36)</f>
        <v>558</v>
      </c>
      <c r="M95" s="4">
        <f>SUM(M8,M23,M32,M36)</f>
        <v>9582</v>
      </c>
    </row>
    <row r="96" spans="1:13" ht="15" customHeight="1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3" ht="15" customHeight="1" x14ac:dyDescent="0.25">
      <c r="A97" s="3" t="s">
        <v>0</v>
      </c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ht="15" customHeight="1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</sheetData>
  <mergeCells count="7">
    <mergeCell ref="B5:D5"/>
    <mergeCell ref="E5:G5"/>
    <mergeCell ref="H5:J5"/>
    <mergeCell ref="K5:M5"/>
    <mergeCell ref="A1:M1"/>
    <mergeCell ref="A2:M2"/>
    <mergeCell ref="A3:M3"/>
  </mergeCells>
  <printOptions horizontalCentered="1"/>
  <pageMargins left="0.39370078740157499" right="0.39370078740157499" top="0.78740157480314998" bottom="0.78740157480314998" header="0.31496062992126" footer="0.31496062992126"/>
  <pageSetup scale="60" orientation="landscape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cursos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2019-07-10T18:11:43Z</dcterms:created>
  <dcterms:modified xsi:type="dcterms:W3CDTF">2019-07-10T18:11:55Z</dcterms:modified>
</cp:coreProperties>
</file>