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diplomados" sheetId="1" r:id="rId1"/>
  </sheets>
  <externalReferences>
    <externalReference r:id="rId2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23" i="1"/>
  <c r="C23" i="1"/>
  <c r="D23" i="1"/>
  <c r="E23" i="1"/>
  <c r="F23" i="1"/>
  <c r="G23" i="1"/>
  <c r="H23" i="1"/>
  <c r="I23" i="1"/>
  <c r="J23" i="1"/>
  <c r="K23" i="1"/>
  <c r="L23" i="1"/>
  <c r="M23" i="1"/>
  <c r="B31" i="1"/>
  <c r="C31" i="1"/>
  <c r="D31" i="1"/>
  <c r="E31" i="1"/>
  <c r="F31" i="1"/>
  <c r="G31" i="1"/>
  <c r="H31" i="1"/>
  <c r="I31" i="1"/>
  <c r="J31" i="1"/>
  <c r="K31" i="1"/>
  <c r="L31" i="1"/>
  <c r="M31" i="1"/>
  <c r="B35" i="1"/>
  <c r="C35" i="1"/>
  <c r="D35" i="1"/>
  <c r="E35" i="1"/>
  <c r="F35" i="1"/>
  <c r="G35" i="1"/>
  <c r="H35" i="1"/>
  <c r="I35" i="1"/>
  <c r="J35" i="1"/>
  <c r="K35" i="1"/>
  <c r="L35" i="1"/>
  <c r="M35" i="1"/>
  <c r="B72" i="1"/>
  <c r="C72" i="1"/>
  <c r="D72" i="1"/>
  <c r="E72" i="1"/>
  <c r="F72" i="1"/>
  <c r="G72" i="1"/>
  <c r="H72" i="1"/>
  <c r="I72" i="1"/>
  <c r="J72" i="1"/>
  <c r="K72" i="1"/>
  <c r="L72" i="1"/>
  <c r="M72" i="1"/>
</calcChain>
</file>

<file path=xl/sharedStrings.xml><?xml version="1.0" encoding="utf-8"?>
<sst xmlns="http://schemas.openxmlformats.org/spreadsheetml/2006/main" count="83" uniqueCount="74">
  <si>
    <t>FUENTE: REDEC, Secretaría de Desarrollo Institucional, UNAM.</t>
  </si>
  <si>
    <t>T O T A L</t>
  </si>
  <si>
    <t>UNAM-Los Ángeles</t>
  </si>
  <si>
    <t>Programa Universitario de Investigación en Salud</t>
  </si>
  <si>
    <t>Programa Universitario de Estudios sobre Asia y África</t>
  </si>
  <si>
    <t>Programa Universitario de Derechos Humanos</t>
  </si>
  <si>
    <t>Programa Universitario de Bioética</t>
  </si>
  <si>
    <t>Instituto de Química</t>
  </si>
  <si>
    <t>Instituto de Investigaciones Sociales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</si>
  <si>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</si>
  <si>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</si>
  <si>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</si>
  <si>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</si>
  <si>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en Matemáticas Aplicadas y en Sistemas</t>
  </si>
  <si>
    <t>Instituto de Investigaciones Biomédicas</t>
  </si>
  <si>
    <t>Instituto de Investigaciones Bibliográficas</t>
  </si>
  <si>
    <t>Instituto de Investigaciones Antropológicas</t>
  </si>
  <si>
    <t>Instituto de Geología</t>
  </si>
  <si>
    <t>Instituto de Geografía</t>
  </si>
  <si>
    <t>Instituto de Astronomía</t>
  </si>
  <si>
    <t>Dirección General del Deporte Universitario</t>
  </si>
  <si>
    <t>Dirección General de Planeación</t>
  </si>
  <si>
    <t>Dirección General de Personal</t>
  </si>
  <si>
    <t>Dirección General de Divulgación de la Ciencia</t>
  </si>
  <si>
    <t>Dirección General de Cómputo y de Tecnologías de Información y Comunicación</t>
  </si>
  <si>
    <t>Coordinación de Universidad Abierta y Educación a Distancia</t>
  </si>
  <si>
    <t>Coordinación de Desarrollo Educativo e Innovación Curricular</t>
  </si>
  <si>
    <t>Centros de Capacitación Ejecutiva e Idiomas - Fundación UNAM y FES Acatlán</t>
  </si>
  <si>
    <t>Centro Universitario de Estudios Cinematográficos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</si>
  <si>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</si>
  <si>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</si>
  <si>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</si>
  <si>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Multidisciplinarias sobre Chiapas y la Frontera Sur</t>
  </si>
  <si>
    <t>Centro de Investigaciones Interdisciplinarias en Ciencias y Humanidades</t>
  </si>
  <si>
    <t>Centro de Enseñanza para Extranjeros</t>
  </si>
  <si>
    <t>Casa Universitaria del Libro</t>
  </si>
  <si>
    <t>Casa de Humanidades</t>
  </si>
  <si>
    <t>OTRAS ENTIDADES</t>
  </si>
  <si>
    <t>Escuela Nacional de Trabajo Social</t>
  </si>
  <si>
    <t>Escuela Nacional de Lenguas Lingüstica y Traducción</t>
  </si>
  <si>
    <t>Escuela Nacional de Enfermería y Obstetricia</t>
  </si>
  <si>
    <t>ESCUELAS</t>
  </si>
  <si>
    <t>Escuela Nacional de Estudios Superiores. Unidad Morelia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</si>
  <si>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</si>
  <si>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</si>
  <si>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</si>
  <si>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</si>
  <si>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</si>
  <si>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</si>
  <si>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</si>
  <si>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</si>
  <si>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</si>
  <si>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</si>
  <si>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</si>
  <si>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</si>
  <si>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</si>
  <si>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</si>
  <si>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</si>
  <si>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</si>
  <si>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</si>
  <si>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</si>
  <si>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</si>
  <si>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</si>
  <si>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</si>
  <si>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</si>
  <si>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</si>
  <si>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</si>
  <si>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</si>
  <si>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</si>
  <si>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</si>
  <si>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</si>
  <si>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</si>
  <si>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DIPLOMADOS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</si>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</sst>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0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8" fillId="0" borderId="0"/>
  </cellStyleXfs>
  <cellXfs count="19">
    <xf numFmtId="0" fontId="0" fillId="0" borderId="0" xfId="0"/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0" fontId="3" fillId="0" borderId="0" xfId="0" applyFont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2" fillId="0" borderId="0" xfId="1" applyAlignment="1">
      <alignment horizontal="left" vertical="center" indent="1"/>
    </xf>
    <xf numFmtId="3" fontId="2" fillId="0" borderId="0" xfId="1" applyNumberFormat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3" fillId="0" borderId="0" xfId="1" applyFont="1" applyAlignment="1">
      <alignment vertical="center"/>
    </xf>
    <xf numFmtId="1" fontId="5" fillId="2" borderId="0" xfId="3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1" fontId="5" fillId="2" borderId="0" xfId="3" applyNumberFormat="1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</cellXfs>
  <cellStyles count="14">
    <cellStyle name="Euro" xfId="4"/>
    <cellStyle name="Euro 2" xfId="5"/>
    <cellStyle name="Hipervínculo 2" xfId="6"/>
    <cellStyle name="Millares 2" xfId="7"/>
    <cellStyle name="Normal" xfId="0" builtinId="0"/>
    <cellStyle name="Normal 2" xfId="1"/>
    <cellStyle name="Normal 2 2" xfId="3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11%20educon%20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sos"/>
      <sheetName val="talleres"/>
      <sheetName val="seminarios"/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ones académicas"/>
      <sheetName val="simposios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66.85546875" style="1" customWidth="1"/>
    <col min="2" max="13" width="10.85546875" style="1" customWidth="1"/>
    <col min="14" max="16384" width="11.42578125" style="1"/>
  </cols>
  <sheetData>
    <row r="1" spans="1:13" ht="15" customHeight="1" x14ac:dyDescent="0.25">
      <c r="A1" s="18" t="s">
        <v>73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25">
      <c r="A2" s="17" t="s">
        <v>72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 x14ac:dyDescent="0.25">
      <c r="A3" s="17">
        <v>2018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x14ac:dyDescent="0.25">
      <c r="A4" s="16"/>
      <c r="B4" s="16"/>
      <c r="C4" s="16"/>
      <c r="D4" s="16"/>
      <c r="E4" s="16"/>
    </row>
    <row r="5" spans="1:13" ht="15" customHeight="1" x14ac:dyDescent="0.25">
      <c r="A5" s="14"/>
      <c r="B5" s="15" t="s">
        <v>71</v>
      </c>
      <c r="C5" s="15"/>
      <c r="D5" s="15"/>
      <c r="E5" s="15" t="s">
        <v>70</v>
      </c>
      <c r="F5" s="15"/>
      <c r="G5" s="15"/>
      <c r="H5" s="15" t="s">
        <v>69</v>
      </c>
      <c r="I5" s="15"/>
      <c r="J5" s="15"/>
      <c r="K5" s="15" t="s">
        <v>68</v>
      </c>
      <c r="L5" s="15"/>
      <c r="M5" s="15"/>
    </row>
    <row r="6" spans="1:13" ht="15" customHeight="1" x14ac:dyDescent="0.25">
      <c r="A6" s="14"/>
      <c r="B6" s="13" t="s">
        <v>67</v>
      </c>
      <c r="C6" s="13" t="s">
        <v>66</v>
      </c>
      <c r="D6" s="13" t="s">
        <v>65</v>
      </c>
      <c r="E6" s="13" t="s">
        <v>67</v>
      </c>
      <c r="F6" s="13" t="s">
        <v>66</v>
      </c>
      <c r="G6" s="13" t="s">
        <v>65</v>
      </c>
      <c r="H6" s="13" t="s">
        <v>67</v>
      </c>
      <c r="I6" s="13" t="s">
        <v>66</v>
      </c>
      <c r="J6" s="13" t="s">
        <v>65</v>
      </c>
      <c r="K6" s="13" t="s">
        <v>67</v>
      </c>
      <c r="L6" s="13" t="s">
        <v>66</v>
      </c>
      <c r="M6" s="13" t="s">
        <v>65</v>
      </c>
    </row>
    <row r="7" spans="1:13" ht="9" customHeight="1" x14ac:dyDescent="0.25">
      <c r="B7" s="12"/>
      <c r="C7" s="12"/>
      <c r="D7" s="12"/>
      <c r="E7" s="12"/>
    </row>
    <row r="8" spans="1:13" ht="15" customHeight="1" x14ac:dyDescent="0.25">
      <c r="A8" s="9" t="s">
        <v>64</v>
      </c>
      <c r="B8" s="8">
        <f>SUM(B9:B22)</f>
        <v>381</v>
      </c>
      <c r="C8" s="8">
        <f>SUM(C9:C22)</f>
        <v>35</v>
      </c>
      <c r="D8" s="8">
        <f>SUM(D9:D22)</f>
        <v>416</v>
      </c>
      <c r="E8" s="8">
        <f>SUM(E9:E22)</f>
        <v>9592</v>
      </c>
      <c r="F8" s="8">
        <f>SUM(F9:F22)</f>
        <v>32266</v>
      </c>
      <c r="G8" s="8">
        <f>SUM(G9:G22)</f>
        <v>41858</v>
      </c>
      <c r="H8" s="8">
        <f>SUM(H9:H22)</f>
        <v>129600</v>
      </c>
      <c r="I8" s="8">
        <f>SUM(I9:I22)</f>
        <v>13697</v>
      </c>
      <c r="J8" s="8">
        <f>SUM(J9:J22)</f>
        <v>143297</v>
      </c>
      <c r="K8" s="8">
        <f>SUM(K9:K22)</f>
        <v>4584</v>
      </c>
      <c r="L8" s="8">
        <f>SUM(L9:L22)</f>
        <v>508</v>
      </c>
      <c r="M8" s="8">
        <f>SUM(M9:M22)</f>
        <v>5092</v>
      </c>
    </row>
    <row r="9" spans="1:13" ht="15" customHeight="1" x14ac:dyDescent="0.25">
      <c r="A9" s="6" t="s">
        <v>63</v>
      </c>
      <c r="B9" s="10">
        <v>20</v>
      </c>
      <c r="C9" s="10">
        <v>3</v>
      </c>
      <c r="D9" s="10">
        <v>23</v>
      </c>
      <c r="E9" s="10">
        <v>595</v>
      </c>
      <c r="F9" s="10">
        <v>52</v>
      </c>
      <c r="G9" s="10">
        <v>647</v>
      </c>
      <c r="H9" s="10">
        <v>2776</v>
      </c>
      <c r="I9" s="10">
        <v>320</v>
      </c>
      <c r="J9" s="10">
        <v>3096</v>
      </c>
      <c r="K9" s="10">
        <v>366</v>
      </c>
      <c r="L9" s="10">
        <v>14</v>
      </c>
      <c r="M9" s="10">
        <v>380</v>
      </c>
    </row>
    <row r="10" spans="1:13" ht="15" customHeight="1" x14ac:dyDescent="0.25">
      <c r="A10" s="6" t="s">
        <v>62</v>
      </c>
      <c r="B10" s="10">
        <v>2</v>
      </c>
      <c r="C10" s="10">
        <v>1</v>
      </c>
      <c r="D10" s="10">
        <v>3</v>
      </c>
      <c r="E10" s="10">
        <v>44</v>
      </c>
      <c r="F10" s="10">
        <v>56</v>
      </c>
      <c r="G10" s="10">
        <v>100</v>
      </c>
      <c r="H10" s="10">
        <v>480</v>
      </c>
      <c r="I10" s="10">
        <v>240</v>
      </c>
      <c r="J10" s="10">
        <v>720</v>
      </c>
      <c r="K10" s="10">
        <v>5</v>
      </c>
      <c r="L10" s="10">
        <v>3</v>
      </c>
      <c r="M10" s="10">
        <v>8</v>
      </c>
    </row>
    <row r="11" spans="1:13" ht="15" customHeight="1" x14ac:dyDescent="0.25">
      <c r="A11" s="6" t="s">
        <v>61</v>
      </c>
      <c r="B11" s="10">
        <v>6</v>
      </c>
      <c r="C11" s="10">
        <v>0</v>
      </c>
      <c r="D11" s="10">
        <v>6</v>
      </c>
      <c r="E11" s="10">
        <v>134</v>
      </c>
      <c r="F11" s="10">
        <v>0</v>
      </c>
      <c r="G11" s="10">
        <v>134</v>
      </c>
      <c r="H11" s="10">
        <v>1280</v>
      </c>
      <c r="I11" s="10">
        <v>0</v>
      </c>
      <c r="J11" s="10">
        <v>1280</v>
      </c>
      <c r="K11" s="10">
        <v>65</v>
      </c>
      <c r="L11" s="10">
        <v>0</v>
      </c>
      <c r="M11" s="10">
        <v>65</v>
      </c>
    </row>
    <row r="12" spans="1:13" ht="15" customHeight="1" x14ac:dyDescent="0.25">
      <c r="A12" s="6" t="s">
        <v>60</v>
      </c>
      <c r="B12" s="10">
        <v>40</v>
      </c>
      <c r="C12" s="10">
        <v>0</v>
      </c>
      <c r="D12" s="10">
        <v>40</v>
      </c>
      <c r="E12" s="10">
        <v>1320</v>
      </c>
      <c r="F12" s="10">
        <v>0</v>
      </c>
      <c r="G12" s="10">
        <v>1320</v>
      </c>
      <c r="H12" s="10">
        <v>5410</v>
      </c>
      <c r="I12" s="10">
        <v>0</v>
      </c>
      <c r="J12" s="10">
        <v>5410</v>
      </c>
      <c r="K12" s="10">
        <v>391</v>
      </c>
      <c r="L12" s="10">
        <v>0</v>
      </c>
      <c r="M12" s="10">
        <v>391</v>
      </c>
    </row>
    <row r="13" spans="1:13" ht="15" customHeight="1" x14ac:dyDescent="0.25">
      <c r="A13" s="6" t="s">
        <v>59</v>
      </c>
      <c r="B13" s="10">
        <v>19</v>
      </c>
      <c r="C13" s="10">
        <v>7</v>
      </c>
      <c r="D13" s="10">
        <v>26</v>
      </c>
      <c r="E13" s="10">
        <v>423</v>
      </c>
      <c r="F13" s="10">
        <v>31630</v>
      </c>
      <c r="G13" s="10">
        <v>32053</v>
      </c>
      <c r="H13" s="10">
        <v>2722</v>
      </c>
      <c r="I13" s="10">
        <v>800</v>
      </c>
      <c r="J13" s="10">
        <v>3522</v>
      </c>
      <c r="K13" s="10">
        <v>135</v>
      </c>
      <c r="L13" s="10">
        <v>24</v>
      </c>
      <c r="M13" s="10">
        <v>159</v>
      </c>
    </row>
    <row r="14" spans="1:13" ht="15" customHeight="1" x14ac:dyDescent="0.25">
      <c r="A14" s="6" t="s">
        <v>58</v>
      </c>
      <c r="B14" s="10">
        <v>32</v>
      </c>
      <c r="C14" s="10">
        <v>0</v>
      </c>
      <c r="D14" s="10">
        <v>32</v>
      </c>
      <c r="E14" s="10">
        <v>1544</v>
      </c>
      <c r="F14" s="10">
        <v>0</v>
      </c>
      <c r="G14" s="10">
        <v>1544</v>
      </c>
      <c r="H14" s="10">
        <v>7100</v>
      </c>
      <c r="I14" s="10">
        <v>0</v>
      </c>
      <c r="J14" s="10">
        <v>7100</v>
      </c>
      <c r="K14" s="10">
        <v>209</v>
      </c>
      <c r="L14" s="10">
        <v>0</v>
      </c>
      <c r="M14" s="10">
        <v>209</v>
      </c>
    </row>
    <row r="15" spans="1:13" ht="15" customHeight="1" x14ac:dyDescent="0.25">
      <c r="A15" s="6" t="s">
        <v>57</v>
      </c>
      <c r="B15" s="10">
        <v>14</v>
      </c>
      <c r="C15" s="10">
        <v>0</v>
      </c>
      <c r="D15" s="10">
        <v>14</v>
      </c>
      <c r="E15" s="10">
        <v>433</v>
      </c>
      <c r="F15" s="10">
        <v>0</v>
      </c>
      <c r="G15" s="10">
        <v>433</v>
      </c>
      <c r="H15" s="10">
        <v>1156</v>
      </c>
      <c r="I15" s="10">
        <v>0</v>
      </c>
      <c r="J15" s="10">
        <v>1156</v>
      </c>
      <c r="K15" s="10">
        <v>39</v>
      </c>
      <c r="L15" s="10">
        <v>0</v>
      </c>
      <c r="M15" s="10">
        <v>39</v>
      </c>
    </row>
    <row r="16" spans="1:13" ht="15" customHeight="1" x14ac:dyDescent="0.25">
      <c r="A16" s="6" t="s">
        <v>56</v>
      </c>
      <c r="B16" s="10">
        <v>2</v>
      </c>
      <c r="C16" s="10">
        <v>0</v>
      </c>
      <c r="D16" s="10">
        <v>2</v>
      </c>
      <c r="E16" s="10">
        <v>27</v>
      </c>
      <c r="F16" s="10">
        <v>0</v>
      </c>
      <c r="G16" s="10">
        <v>27</v>
      </c>
      <c r="H16" s="10">
        <v>240</v>
      </c>
      <c r="I16" s="10">
        <v>0</v>
      </c>
      <c r="J16" s="10">
        <v>240</v>
      </c>
      <c r="K16" s="10">
        <v>3</v>
      </c>
      <c r="L16" s="10">
        <v>0</v>
      </c>
      <c r="M16" s="10">
        <v>3</v>
      </c>
    </row>
    <row r="17" spans="1:13" ht="15" customHeight="1" x14ac:dyDescent="0.25">
      <c r="A17" s="6" t="s">
        <v>55</v>
      </c>
      <c r="B17" s="10">
        <v>42</v>
      </c>
      <c r="C17" s="10">
        <v>0</v>
      </c>
      <c r="D17" s="10">
        <v>42</v>
      </c>
      <c r="E17" s="10">
        <v>858</v>
      </c>
      <c r="F17" s="10">
        <v>0</v>
      </c>
      <c r="G17" s="10">
        <v>858</v>
      </c>
      <c r="H17" s="10">
        <v>8082</v>
      </c>
      <c r="I17" s="10">
        <v>0</v>
      </c>
      <c r="J17" s="10">
        <v>8082</v>
      </c>
      <c r="K17" s="10">
        <v>522</v>
      </c>
      <c r="L17" s="10">
        <v>0</v>
      </c>
      <c r="M17" s="10">
        <v>522</v>
      </c>
    </row>
    <row r="18" spans="1:13" ht="15" customHeight="1" x14ac:dyDescent="0.25">
      <c r="A18" s="6" t="s">
        <v>54</v>
      </c>
      <c r="B18" s="10">
        <v>142</v>
      </c>
      <c r="C18" s="10">
        <v>17</v>
      </c>
      <c r="D18" s="10">
        <v>159</v>
      </c>
      <c r="E18" s="10">
        <v>2889</v>
      </c>
      <c r="F18" s="10">
        <v>357</v>
      </c>
      <c r="G18" s="10">
        <v>3246</v>
      </c>
      <c r="H18" s="10">
        <v>90721</v>
      </c>
      <c r="I18" s="10">
        <v>11213</v>
      </c>
      <c r="J18" s="10">
        <v>101934</v>
      </c>
      <c r="K18" s="10">
        <v>2382</v>
      </c>
      <c r="L18" s="10">
        <v>294</v>
      </c>
      <c r="M18" s="10">
        <v>2676</v>
      </c>
    </row>
    <row r="19" spans="1:13" ht="15" customHeight="1" x14ac:dyDescent="0.25">
      <c r="A19" s="6" t="s">
        <v>53</v>
      </c>
      <c r="B19" s="10">
        <v>1</v>
      </c>
      <c r="C19" s="10">
        <v>7</v>
      </c>
      <c r="D19" s="10">
        <v>8</v>
      </c>
      <c r="E19" s="10">
        <v>205</v>
      </c>
      <c r="F19" s="10">
        <v>171</v>
      </c>
      <c r="G19" s="10">
        <v>376</v>
      </c>
      <c r="H19" s="10">
        <v>350</v>
      </c>
      <c r="I19" s="10">
        <v>1124</v>
      </c>
      <c r="J19" s="10">
        <v>1474</v>
      </c>
      <c r="K19" s="10">
        <v>32</v>
      </c>
      <c r="L19" s="10">
        <v>173</v>
      </c>
      <c r="M19" s="10">
        <v>205</v>
      </c>
    </row>
    <row r="20" spans="1:13" ht="15" customHeight="1" x14ac:dyDescent="0.25">
      <c r="A20" s="6" t="s">
        <v>52</v>
      </c>
      <c r="B20" s="10">
        <v>23</v>
      </c>
      <c r="C20" s="10">
        <v>0</v>
      </c>
      <c r="D20" s="10">
        <v>23</v>
      </c>
      <c r="E20" s="10">
        <v>403</v>
      </c>
      <c r="F20" s="10">
        <v>0</v>
      </c>
      <c r="G20" s="10">
        <v>403</v>
      </c>
      <c r="H20" s="10">
        <v>2400</v>
      </c>
      <c r="I20" s="10">
        <v>0</v>
      </c>
      <c r="J20" s="10">
        <v>2400</v>
      </c>
      <c r="K20" s="10">
        <v>117</v>
      </c>
      <c r="L20" s="10">
        <v>0</v>
      </c>
      <c r="M20" s="10">
        <v>117</v>
      </c>
    </row>
    <row r="21" spans="1:13" ht="15" customHeight="1" x14ac:dyDescent="0.25">
      <c r="A21" s="6" t="s">
        <v>51</v>
      </c>
      <c r="B21" s="10">
        <v>11</v>
      </c>
      <c r="C21" s="10">
        <v>0</v>
      </c>
      <c r="D21" s="10">
        <v>11</v>
      </c>
      <c r="E21" s="10">
        <v>257</v>
      </c>
      <c r="F21" s="10">
        <v>0</v>
      </c>
      <c r="G21" s="10">
        <v>257</v>
      </c>
      <c r="H21" s="10">
        <v>2345</v>
      </c>
      <c r="I21" s="10">
        <v>0</v>
      </c>
      <c r="J21" s="10">
        <v>2345</v>
      </c>
      <c r="K21" s="10">
        <v>11</v>
      </c>
      <c r="L21" s="10">
        <v>0</v>
      </c>
      <c r="M21" s="10">
        <v>11</v>
      </c>
    </row>
    <row r="22" spans="1:13" ht="15" customHeight="1" x14ac:dyDescent="0.25">
      <c r="A22" s="6" t="s">
        <v>50</v>
      </c>
      <c r="B22" s="10">
        <v>27</v>
      </c>
      <c r="C22" s="10">
        <v>0</v>
      </c>
      <c r="D22" s="10">
        <v>27</v>
      </c>
      <c r="E22" s="10">
        <v>460</v>
      </c>
      <c r="F22" s="10">
        <v>0</v>
      </c>
      <c r="G22" s="10">
        <v>460</v>
      </c>
      <c r="H22" s="10">
        <v>4538</v>
      </c>
      <c r="I22" s="10">
        <v>0</v>
      </c>
      <c r="J22" s="10">
        <v>4538</v>
      </c>
      <c r="K22" s="10">
        <v>307</v>
      </c>
      <c r="L22" s="10">
        <v>0</v>
      </c>
      <c r="M22" s="10">
        <v>307</v>
      </c>
    </row>
    <row r="23" spans="1:13" ht="15" customHeight="1" x14ac:dyDescent="0.25">
      <c r="A23" s="9" t="s">
        <v>49</v>
      </c>
      <c r="B23" s="8">
        <f>SUM(B24:B30)</f>
        <v>319</v>
      </c>
      <c r="C23" s="8">
        <f>SUM(C24:C30)</f>
        <v>1</v>
      </c>
      <c r="D23" s="8">
        <f>SUM(D24:D30)</f>
        <v>320</v>
      </c>
      <c r="E23" s="8">
        <f>SUM(E24:E30)</f>
        <v>7364</v>
      </c>
      <c r="F23" s="8">
        <f>SUM(F24:F30)</f>
        <v>5</v>
      </c>
      <c r="G23" s="8">
        <f>SUM(G24:G30)</f>
        <v>7369</v>
      </c>
      <c r="H23" s="8">
        <f>SUM(H24:H30)</f>
        <v>75526</v>
      </c>
      <c r="I23" s="8">
        <f>SUM(I24:I30)</f>
        <v>160</v>
      </c>
      <c r="J23" s="8">
        <f>SUM(J24:J30)</f>
        <v>75686</v>
      </c>
      <c r="K23" s="8">
        <f>SUM(K24:K30)</f>
        <v>2596</v>
      </c>
      <c r="L23" s="8">
        <f>SUM(L24:L30)</f>
        <v>2</v>
      </c>
      <c r="M23" s="8">
        <f>SUM(M24:M30)</f>
        <v>2598</v>
      </c>
    </row>
    <row r="24" spans="1:13" ht="15" customHeight="1" x14ac:dyDescent="0.25">
      <c r="A24" s="6" t="s">
        <v>48</v>
      </c>
      <c r="B24" s="10">
        <v>64</v>
      </c>
      <c r="C24" s="10">
        <v>0</v>
      </c>
      <c r="D24" s="10">
        <v>64</v>
      </c>
      <c r="E24" s="10">
        <v>1581</v>
      </c>
      <c r="F24" s="10">
        <v>0</v>
      </c>
      <c r="G24" s="10">
        <v>1581</v>
      </c>
      <c r="H24" s="10">
        <v>15210</v>
      </c>
      <c r="I24" s="10">
        <v>0</v>
      </c>
      <c r="J24" s="10">
        <v>15210</v>
      </c>
      <c r="K24" s="10">
        <v>325</v>
      </c>
      <c r="L24" s="10">
        <v>0</v>
      </c>
      <c r="M24" s="10">
        <v>325</v>
      </c>
    </row>
    <row r="25" spans="1:13" ht="15" customHeight="1" x14ac:dyDescent="0.25">
      <c r="A25" s="6" t="s">
        <v>47</v>
      </c>
      <c r="B25" s="10">
        <v>58</v>
      </c>
      <c r="C25" s="10">
        <v>0</v>
      </c>
      <c r="D25" s="10">
        <v>58</v>
      </c>
      <c r="E25" s="10">
        <v>1559</v>
      </c>
      <c r="F25" s="10">
        <v>0</v>
      </c>
      <c r="G25" s="10">
        <v>1559</v>
      </c>
      <c r="H25" s="10">
        <v>13990</v>
      </c>
      <c r="I25" s="10">
        <v>0</v>
      </c>
      <c r="J25" s="10">
        <v>13990</v>
      </c>
      <c r="K25" s="10">
        <v>443</v>
      </c>
      <c r="L25" s="10">
        <v>0</v>
      </c>
      <c r="M25" s="10">
        <v>443</v>
      </c>
    </row>
    <row r="26" spans="1:13" ht="15" customHeight="1" x14ac:dyDescent="0.25">
      <c r="A26" s="6" t="s">
        <v>46</v>
      </c>
      <c r="B26" s="10">
        <v>22</v>
      </c>
      <c r="C26" s="10">
        <v>0</v>
      </c>
      <c r="D26" s="10">
        <v>22</v>
      </c>
      <c r="E26" s="10">
        <v>463</v>
      </c>
      <c r="F26" s="10">
        <v>0</v>
      </c>
      <c r="G26" s="10">
        <v>463</v>
      </c>
      <c r="H26" s="10">
        <v>4770</v>
      </c>
      <c r="I26" s="10">
        <v>0</v>
      </c>
      <c r="J26" s="10">
        <v>4770</v>
      </c>
      <c r="K26" s="10">
        <v>151</v>
      </c>
      <c r="L26" s="10">
        <v>0</v>
      </c>
      <c r="M26" s="10">
        <v>151</v>
      </c>
    </row>
    <row r="27" spans="1:13" ht="15" customHeight="1" x14ac:dyDescent="0.25">
      <c r="A27" s="6" t="s">
        <v>45</v>
      </c>
      <c r="B27" s="10">
        <v>87</v>
      </c>
      <c r="C27" s="10">
        <v>0</v>
      </c>
      <c r="D27" s="10">
        <v>87</v>
      </c>
      <c r="E27" s="10">
        <v>1988</v>
      </c>
      <c r="F27" s="10">
        <v>0</v>
      </c>
      <c r="G27" s="10">
        <v>1988</v>
      </c>
      <c r="H27" s="10">
        <v>21604</v>
      </c>
      <c r="I27" s="10">
        <v>0</v>
      </c>
      <c r="J27" s="10">
        <v>21604</v>
      </c>
      <c r="K27" s="10">
        <v>1046</v>
      </c>
      <c r="L27" s="10">
        <v>0</v>
      </c>
      <c r="M27" s="10">
        <v>1046</v>
      </c>
    </row>
    <row r="28" spans="1:13" ht="15" customHeight="1" x14ac:dyDescent="0.25">
      <c r="A28" s="6" t="s">
        <v>44</v>
      </c>
      <c r="B28" s="10">
        <v>67</v>
      </c>
      <c r="C28" s="10">
        <v>0</v>
      </c>
      <c r="D28" s="10">
        <v>67</v>
      </c>
      <c r="E28" s="10">
        <v>1557</v>
      </c>
      <c r="F28" s="10">
        <v>0</v>
      </c>
      <c r="G28" s="10">
        <v>1557</v>
      </c>
      <c r="H28" s="10">
        <v>16577</v>
      </c>
      <c r="I28" s="10">
        <v>0</v>
      </c>
      <c r="J28" s="10">
        <v>16577</v>
      </c>
      <c r="K28" s="10">
        <v>384</v>
      </c>
      <c r="L28" s="10">
        <v>0</v>
      </c>
      <c r="M28" s="10">
        <v>384</v>
      </c>
    </row>
    <row r="29" spans="1:13" ht="15" customHeight="1" x14ac:dyDescent="0.25">
      <c r="A29" s="11" t="s">
        <v>43</v>
      </c>
      <c r="B29" s="10">
        <v>19</v>
      </c>
      <c r="C29" s="10">
        <v>1</v>
      </c>
      <c r="D29" s="10">
        <v>20</v>
      </c>
      <c r="E29" s="10">
        <v>198</v>
      </c>
      <c r="F29" s="10">
        <v>5</v>
      </c>
      <c r="G29" s="10">
        <v>203</v>
      </c>
      <c r="H29" s="10">
        <v>3129</v>
      </c>
      <c r="I29" s="10">
        <v>160</v>
      </c>
      <c r="J29" s="10">
        <v>3289</v>
      </c>
      <c r="K29" s="10">
        <v>183</v>
      </c>
      <c r="L29" s="10">
        <v>2</v>
      </c>
      <c r="M29" s="10">
        <v>185</v>
      </c>
    </row>
    <row r="30" spans="1:13" ht="15" customHeight="1" x14ac:dyDescent="0.25">
      <c r="A30" s="11" t="s">
        <v>42</v>
      </c>
      <c r="B30" s="10">
        <v>2</v>
      </c>
      <c r="C30" s="10">
        <v>0</v>
      </c>
      <c r="D30" s="10">
        <v>2</v>
      </c>
      <c r="E30" s="10">
        <v>18</v>
      </c>
      <c r="F30" s="10">
        <v>0</v>
      </c>
      <c r="G30" s="10">
        <v>18</v>
      </c>
      <c r="H30" s="10">
        <v>246</v>
      </c>
      <c r="I30" s="10">
        <v>0</v>
      </c>
      <c r="J30" s="10">
        <v>246</v>
      </c>
      <c r="K30" s="10">
        <v>64</v>
      </c>
      <c r="L30" s="10">
        <v>0</v>
      </c>
      <c r="M30" s="10">
        <v>64</v>
      </c>
    </row>
    <row r="31" spans="1:13" ht="15" customHeight="1" x14ac:dyDescent="0.25">
      <c r="A31" s="9" t="s">
        <v>41</v>
      </c>
      <c r="B31" s="8">
        <f>SUM(B32:B34)</f>
        <v>86</v>
      </c>
      <c r="C31" s="8">
        <f>SUM(C32:C34)</f>
        <v>2</v>
      </c>
      <c r="D31" s="8">
        <f>SUM(D32:D34)</f>
        <v>88</v>
      </c>
      <c r="E31" s="8">
        <f>SUM(E32:E34)</f>
        <v>2472</v>
      </c>
      <c r="F31" s="8">
        <f>SUM(F32:F34)</f>
        <v>4849</v>
      </c>
      <c r="G31" s="8">
        <f>SUM(G32:G34)</f>
        <v>7321</v>
      </c>
      <c r="H31" s="8">
        <f>SUM(H32:H34)</f>
        <v>21681</v>
      </c>
      <c r="I31" s="8">
        <f>SUM(I32:I34)</f>
        <v>240</v>
      </c>
      <c r="J31" s="8">
        <f>SUM(J32:J34)</f>
        <v>21921</v>
      </c>
      <c r="K31" s="8">
        <f>SUM(K32:K34)</f>
        <v>424</v>
      </c>
      <c r="L31" s="8">
        <f>SUM(L32:L34)</f>
        <v>12</v>
      </c>
      <c r="M31" s="8">
        <f>SUM(M32:M34)</f>
        <v>436</v>
      </c>
    </row>
    <row r="32" spans="1:13" ht="15" customHeight="1" x14ac:dyDescent="0.25">
      <c r="A32" s="6" t="s">
        <v>40</v>
      </c>
      <c r="B32" s="10">
        <v>57</v>
      </c>
      <c r="C32" s="10">
        <v>0</v>
      </c>
      <c r="D32" s="10">
        <v>57</v>
      </c>
      <c r="E32" s="10">
        <v>1071</v>
      </c>
      <c r="F32" s="10">
        <v>0</v>
      </c>
      <c r="G32" s="10">
        <v>1071</v>
      </c>
      <c r="H32" s="10">
        <v>12102</v>
      </c>
      <c r="I32" s="10">
        <v>0</v>
      </c>
      <c r="J32" s="10">
        <v>12102</v>
      </c>
      <c r="K32" s="10">
        <v>265</v>
      </c>
      <c r="L32" s="10">
        <v>0</v>
      </c>
      <c r="M32" s="10">
        <v>265</v>
      </c>
    </row>
    <row r="33" spans="1:13" ht="15" customHeight="1" x14ac:dyDescent="0.25">
      <c r="A33" s="6" t="s">
        <v>39</v>
      </c>
      <c r="B33" s="10">
        <v>18</v>
      </c>
      <c r="C33" s="10">
        <v>0</v>
      </c>
      <c r="D33" s="10">
        <v>18</v>
      </c>
      <c r="E33" s="10">
        <v>122</v>
      </c>
      <c r="F33" s="10">
        <v>0</v>
      </c>
      <c r="G33" s="10">
        <v>122</v>
      </c>
      <c r="H33" s="10">
        <v>7494</v>
      </c>
      <c r="I33" s="10">
        <v>0</v>
      </c>
      <c r="J33" s="10">
        <v>7494</v>
      </c>
      <c r="K33" s="10">
        <v>66</v>
      </c>
      <c r="L33" s="10">
        <v>0</v>
      </c>
      <c r="M33" s="10">
        <v>66</v>
      </c>
    </row>
    <row r="34" spans="1:13" ht="15" customHeight="1" x14ac:dyDescent="0.25">
      <c r="A34" s="6" t="s">
        <v>38</v>
      </c>
      <c r="B34" s="10">
        <v>11</v>
      </c>
      <c r="C34" s="10">
        <v>2</v>
      </c>
      <c r="D34" s="10">
        <v>13</v>
      </c>
      <c r="E34" s="10">
        <v>1279</v>
      </c>
      <c r="F34" s="10">
        <v>4849</v>
      </c>
      <c r="G34" s="10">
        <v>6128</v>
      </c>
      <c r="H34" s="10">
        <v>2085</v>
      </c>
      <c r="I34" s="10">
        <v>240</v>
      </c>
      <c r="J34" s="10">
        <v>2325</v>
      </c>
      <c r="K34" s="10">
        <v>93</v>
      </c>
      <c r="L34" s="10">
        <v>12</v>
      </c>
      <c r="M34" s="10">
        <v>105</v>
      </c>
    </row>
    <row r="35" spans="1:13" ht="15" customHeight="1" x14ac:dyDescent="0.25">
      <c r="A35" s="9" t="s">
        <v>37</v>
      </c>
      <c r="B35" s="8">
        <f>SUM(B36:B70)</f>
        <v>75</v>
      </c>
      <c r="C35" s="8">
        <f>SUM(C36:C70)</f>
        <v>19</v>
      </c>
      <c r="D35" s="8">
        <f>SUM(D36:D70)</f>
        <v>94</v>
      </c>
      <c r="E35" s="8">
        <f>SUM(E36:E70)</f>
        <v>14177</v>
      </c>
      <c r="F35" s="8">
        <f>SUM(F36:F70)</f>
        <v>550</v>
      </c>
      <c r="G35" s="8">
        <f>SUM(G36:G70)</f>
        <v>14727</v>
      </c>
      <c r="H35" s="8">
        <f>SUM(H36:H70)</f>
        <v>10267</v>
      </c>
      <c r="I35" s="8">
        <f>SUM(I36:I70)</f>
        <v>3118</v>
      </c>
      <c r="J35" s="8">
        <f>SUM(J36:J70)</f>
        <v>13385</v>
      </c>
      <c r="K35" s="8">
        <f>SUM(K36:K70)</f>
        <v>1248</v>
      </c>
      <c r="L35" s="8">
        <f>SUM(L36:L70)</f>
        <v>451</v>
      </c>
      <c r="M35" s="8">
        <f>SUM(M36:M70)</f>
        <v>1699</v>
      </c>
    </row>
    <row r="36" spans="1:13" ht="15" customHeight="1" x14ac:dyDescent="0.25">
      <c r="A36" s="6" t="s">
        <v>36</v>
      </c>
      <c r="B36" s="7">
        <v>2</v>
      </c>
      <c r="C36" s="2">
        <v>0</v>
      </c>
      <c r="D36" s="2">
        <v>2</v>
      </c>
      <c r="E36" s="2">
        <v>230</v>
      </c>
      <c r="F36" s="7">
        <v>0</v>
      </c>
      <c r="G36" s="2">
        <v>230</v>
      </c>
      <c r="H36" s="2">
        <v>31</v>
      </c>
      <c r="I36" s="2">
        <v>0</v>
      </c>
      <c r="J36" s="7">
        <v>31</v>
      </c>
      <c r="K36" s="2">
        <v>6</v>
      </c>
      <c r="L36" s="2">
        <v>0</v>
      </c>
      <c r="M36" s="2">
        <v>6</v>
      </c>
    </row>
    <row r="37" spans="1:13" ht="15" customHeight="1" x14ac:dyDescent="0.25">
      <c r="A37" s="6" t="s">
        <v>35</v>
      </c>
      <c r="B37" s="2">
        <v>2</v>
      </c>
      <c r="C37" s="2">
        <v>0</v>
      </c>
      <c r="D37" s="2">
        <v>2</v>
      </c>
      <c r="E37" s="2">
        <v>58</v>
      </c>
      <c r="F37" s="2">
        <v>0</v>
      </c>
      <c r="G37" s="2">
        <v>58</v>
      </c>
      <c r="H37" s="2">
        <v>240</v>
      </c>
      <c r="I37" s="2">
        <v>0</v>
      </c>
      <c r="J37" s="2">
        <v>240</v>
      </c>
      <c r="K37" s="2">
        <v>9</v>
      </c>
      <c r="L37" s="2">
        <v>0</v>
      </c>
      <c r="M37" s="2">
        <v>9</v>
      </c>
    </row>
    <row r="38" spans="1:13" ht="15" customHeight="1" x14ac:dyDescent="0.25">
      <c r="A38" s="6" t="s">
        <v>34</v>
      </c>
      <c r="B38" s="2">
        <v>2</v>
      </c>
      <c r="C38" s="2">
        <v>5</v>
      </c>
      <c r="D38" s="2">
        <v>7</v>
      </c>
      <c r="E38" s="2">
        <v>52</v>
      </c>
      <c r="F38" s="2">
        <v>109</v>
      </c>
      <c r="G38" s="2">
        <v>161</v>
      </c>
      <c r="H38" s="2">
        <v>280</v>
      </c>
      <c r="I38" s="2">
        <v>992</v>
      </c>
      <c r="J38" s="2">
        <v>1272</v>
      </c>
      <c r="K38" s="2">
        <v>13</v>
      </c>
      <c r="L38" s="2">
        <v>40</v>
      </c>
      <c r="M38" s="2">
        <v>53</v>
      </c>
    </row>
    <row r="39" spans="1:13" ht="15" customHeight="1" x14ac:dyDescent="0.25">
      <c r="A39" s="6" t="s">
        <v>33</v>
      </c>
      <c r="B39" s="2">
        <v>0</v>
      </c>
      <c r="C39" s="2">
        <v>3</v>
      </c>
      <c r="D39" s="2">
        <v>3</v>
      </c>
      <c r="E39" s="2">
        <v>0</v>
      </c>
      <c r="F39" s="2">
        <v>78</v>
      </c>
      <c r="G39" s="2">
        <v>78</v>
      </c>
      <c r="H39" s="2">
        <v>0</v>
      </c>
      <c r="I39" s="2">
        <v>432</v>
      </c>
      <c r="J39" s="2">
        <v>432</v>
      </c>
      <c r="K39" s="2">
        <v>0</v>
      </c>
      <c r="L39" s="2">
        <v>95</v>
      </c>
      <c r="M39" s="2">
        <v>95</v>
      </c>
    </row>
    <row r="40" spans="1:13" ht="15" customHeight="1" x14ac:dyDescent="0.25">
      <c r="A40" s="6" t="s">
        <v>32</v>
      </c>
      <c r="B40" s="2">
        <v>2</v>
      </c>
      <c r="C40" s="2">
        <v>0</v>
      </c>
      <c r="D40" s="2">
        <v>2</v>
      </c>
      <c r="E40" s="2">
        <v>21</v>
      </c>
      <c r="F40" s="2">
        <v>0</v>
      </c>
      <c r="G40" s="2">
        <v>21</v>
      </c>
      <c r="H40" s="2">
        <v>250</v>
      </c>
      <c r="I40" s="2">
        <v>0</v>
      </c>
      <c r="J40" s="2">
        <v>250</v>
      </c>
      <c r="K40" s="2">
        <v>22</v>
      </c>
      <c r="L40" s="2">
        <v>0</v>
      </c>
      <c r="M40" s="2">
        <v>22</v>
      </c>
    </row>
    <row r="41" spans="1:13" ht="15" customHeight="1" x14ac:dyDescent="0.25">
      <c r="A41" s="6" t="s">
        <v>31</v>
      </c>
      <c r="B41" s="2">
        <v>3</v>
      </c>
      <c r="C41" s="2">
        <v>0</v>
      </c>
      <c r="D41" s="2">
        <v>3</v>
      </c>
      <c r="E41" s="2">
        <v>87</v>
      </c>
      <c r="F41" s="2">
        <v>0</v>
      </c>
      <c r="G41" s="2">
        <v>87</v>
      </c>
      <c r="H41" s="2">
        <v>378</v>
      </c>
      <c r="I41" s="2">
        <v>0</v>
      </c>
      <c r="J41" s="2">
        <v>378</v>
      </c>
      <c r="K41" s="2">
        <v>43</v>
      </c>
      <c r="L41" s="2">
        <v>0</v>
      </c>
      <c r="M41" s="2">
        <v>43</v>
      </c>
    </row>
    <row r="42" spans="1:13" ht="15" customHeight="1" x14ac:dyDescent="0.25">
      <c r="A42" s="6" t="s">
        <v>30</v>
      </c>
      <c r="B42" s="2">
        <v>2</v>
      </c>
      <c r="C42" s="2">
        <v>1</v>
      </c>
      <c r="D42" s="2">
        <v>3</v>
      </c>
      <c r="E42" s="2">
        <v>39</v>
      </c>
      <c r="F42" s="2">
        <v>31</v>
      </c>
      <c r="G42" s="2">
        <v>70</v>
      </c>
      <c r="H42" s="2">
        <v>165</v>
      </c>
      <c r="I42" s="2">
        <v>120</v>
      </c>
      <c r="J42" s="2">
        <v>285</v>
      </c>
      <c r="K42" s="2">
        <v>29</v>
      </c>
      <c r="L42" s="2">
        <v>6</v>
      </c>
      <c r="M42" s="2">
        <v>35</v>
      </c>
    </row>
    <row r="43" spans="1:13" ht="15" customHeight="1" x14ac:dyDescent="0.25">
      <c r="A43" s="6" t="s">
        <v>29</v>
      </c>
      <c r="B43" s="2">
        <v>2</v>
      </c>
      <c r="C43" s="2">
        <v>2</v>
      </c>
      <c r="D43" s="2">
        <v>4</v>
      </c>
      <c r="E43" s="2">
        <v>60</v>
      </c>
      <c r="F43" s="2">
        <v>43</v>
      </c>
      <c r="G43" s="2">
        <v>103</v>
      </c>
      <c r="H43" s="2">
        <v>220</v>
      </c>
      <c r="I43" s="2">
        <v>240</v>
      </c>
      <c r="J43" s="2">
        <v>460</v>
      </c>
      <c r="K43" s="2">
        <v>4</v>
      </c>
      <c r="L43" s="2">
        <v>6</v>
      </c>
      <c r="M43" s="2">
        <v>10</v>
      </c>
    </row>
    <row r="44" spans="1:13" ht="15" customHeight="1" x14ac:dyDescent="0.25">
      <c r="A44" s="6" t="s">
        <v>28</v>
      </c>
      <c r="B44" s="2">
        <v>1</v>
      </c>
      <c r="C44" s="2">
        <v>0</v>
      </c>
      <c r="D44" s="2">
        <v>1</v>
      </c>
      <c r="E44" s="2">
        <v>22</v>
      </c>
      <c r="F44" s="2">
        <v>0</v>
      </c>
      <c r="G44" s="2">
        <v>22</v>
      </c>
      <c r="H44" s="2">
        <v>36</v>
      </c>
      <c r="I44" s="2">
        <v>0</v>
      </c>
      <c r="J44" s="2">
        <v>36</v>
      </c>
      <c r="K44" s="2">
        <v>1</v>
      </c>
      <c r="L44" s="2">
        <v>0</v>
      </c>
      <c r="M44" s="2">
        <v>1</v>
      </c>
    </row>
    <row r="45" spans="1:13" ht="15" customHeight="1" x14ac:dyDescent="0.25">
      <c r="A45" s="6" t="s">
        <v>27</v>
      </c>
      <c r="B45" s="2">
        <v>1</v>
      </c>
      <c r="C45" s="2">
        <v>0</v>
      </c>
      <c r="D45" s="2">
        <v>1</v>
      </c>
      <c r="E45" s="2">
        <v>15</v>
      </c>
      <c r="F45" s="2">
        <v>0</v>
      </c>
      <c r="G45" s="2">
        <v>15</v>
      </c>
      <c r="H45" s="2">
        <v>240</v>
      </c>
      <c r="I45" s="2">
        <v>0</v>
      </c>
      <c r="J45" s="2">
        <v>240</v>
      </c>
      <c r="K45" s="2">
        <v>5</v>
      </c>
      <c r="L45" s="2">
        <v>0</v>
      </c>
      <c r="M45" s="2">
        <v>5</v>
      </c>
    </row>
    <row r="46" spans="1:13" ht="15" customHeight="1" x14ac:dyDescent="0.25">
      <c r="A46" s="6" t="s">
        <v>26</v>
      </c>
      <c r="B46" s="2">
        <v>3</v>
      </c>
      <c r="C46" s="2">
        <v>0</v>
      </c>
      <c r="D46" s="2">
        <v>3</v>
      </c>
      <c r="E46" s="2">
        <v>71</v>
      </c>
      <c r="F46" s="2">
        <v>0</v>
      </c>
      <c r="G46" s="2">
        <v>71</v>
      </c>
      <c r="H46" s="2">
        <v>390</v>
      </c>
      <c r="I46" s="2">
        <v>0</v>
      </c>
      <c r="J46" s="2">
        <v>390</v>
      </c>
      <c r="K46" s="2">
        <v>35</v>
      </c>
      <c r="L46" s="2">
        <v>0</v>
      </c>
      <c r="M46" s="2">
        <v>35</v>
      </c>
    </row>
    <row r="47" spans="1:13" ht="15" customHeight="1" x14ac:dyDescent="0.25">
      <c r="A47" s="6" t="s">
        <v>25</v>
      </c>
      <c r="B47" s="2">
        <v>1</v>
      </c>
      <c r="C47" s="2">
        <v>2</v>
      </c>
      <c r="D47" s="2">
        <v>3</v>
      </c>
      <c r="E47" s="2">
        <v>20</v>
      </c>
      <c r="F47" s="2">
        <v>70</v>
      </c>
      <c r="G47" s="2">
        <v>90</v>
      </c>
      <c r="H47" s="2">
        <v>150</v>
      </c>
      <c r="I47" s="2">
        <v>240</v>
      </c>
      <c r="J47" s="2">
        <v>390</v>
      </c>
      <c r="K47" s="2">
        <v>10</v>
      </c>
      <c r="L47" s="2">
        <v>16</v>
      </c>
      <c r="M47" s="2">
        <v>26</v>
      </c>
    </row>
    <row r="48" spans="1:13" ht="15" customHeight="1" x14ac:dyDescent="0.25">
      <c r="A48" s="6" t="s">
        <v>24</v>
      </c>
      <c r="B48" s="2">
        <v>18</v>
      </c>
      <c r="C48" s="2">
        <v>0</v>
      </c>
      <c r="D48" s="2">
        <v>18</v>
      </c>
      <c r="E48" s="2">
        <v>309</v>
      </c>
      <c r="F48" s="2">
        <v>0</v>
      </c>
      <c r="G48" s="2">
        <v>309</v>
      </c>
      <c r="H48" s="2">
        <v>2946</v>
      </c>
      <c r="I48" s="2">
        <v>0</v>
      </c>
      <c r="J48" s="2">
        <v>2946</v>
      </c>
      <c r="K48" s="2">
        <v>152</v>
      </c>
      <c r="L48" s="2">
        <v>0</v>
      </c>
      <c r="M48" s="2">
        <v>152</v>
      </c>
    </row>
    <row r="49" spans="1:13" x14ac:dyDescent="0.25">
      <c r="A49" s="6" t="s">
        <v>23</v>
      </c>
      <c r="B49" s="1">
        <v>1</v>
      </c>
      <c r="C49" s="1">
        <v>0</v>
      </c>
      <c r="D49" s="1">
        <v>1</v>
      </c>
      <c r="E49" s="1">
        <v>29</v>
      </c>
      <c r="F49" s="1">
        <v>0</v>
      </c>
      <c r="G49" s="1">
        <v>29</v>
      </c>
      <c r="H49" s="1">
        <v>240</v>
      </c>
      <c r="I49" s="1">
        <v>0</v>
      </c>
      <c r="J49" s="1">
        <v>240</v>
      </c>
      <c r="K49" s="1">
        <v>32</v>
      </c>
      <c r="L49" s="1">
        <v>0</v>
      </c>
      <c r="M49" s="1">
        <v>32</v>
      </c>
    </row>
    <row r="50" spans="1:13" x14ac:dyDescent="0.25">
      <c r="A50" s="6" t="s">
        <v>22</v>
      </c>
      <c r="B50" s="1">
        <v>1</v>
      </c>
      <c r="C50" s="1">
        <v>0</v>
      </c>
      <c r="D50" s="1">
        <v>1</v>
      </c>
      <c r="E50" s="1">
        <v>21</v>
      </c>
      <c r="F50" s="1">
        <v>0</v>
      </c>
      <c r="G50" s="1">
        <v>21</v>
      </c>
      <c r="H50" s="1">
        <v>162</v>
      </c>
      <c r="I50" s="1">
        <v>0</v>
      </c>
      <c r="J50" s="1">
        <v>162</v>
      </c>
      <c r="K50" s="1">
        <v>4</v>
      </c>
      <c r="L50" s="1">
        <v>0</v>
      </c>
      <c r="M50" s="1">
        <v>4</v>
      </c>
    </row>
    <row r="51" spans="1:13" ht="15" customHeight="1" x14ac:dyDescent="0.25">
      <c r="A51" s="6" t="s">
        <v>21</v>
      </c>
      <c r="B51" s="1">
        <v>1</v>
      </c>
      <c r="C51" s="1">
        <v>0</v>
      </c>
      <c r="D51" s="1">
        <v>1</v>
      </c>
      <c r="E51" s="1">
        <v>12000</v>
      </c>
      <c r="F51" s="1">
        <v>0</v>
      </c>
      <c r="G51" s="1">
        <v>12000</v>
      </c>
      <c r="H51" s="1">
        <v>160</v>
      </c>
      <c r="I51" s="1">
        <v>0</v>
      </c>
      <c r="J51" s="1">
        <v>160</v>
      </c>
      <c r="K51" s="1">
        <v>16</v>
      </c>
      <c r="L51" s="1">
        <v>0</v>
      </c>
      <c r="M51" s="1">
        <v>16</v>
      </c>
    </row>
    <row r="52" spans="1:13" ht="15" customHeight="1" x14ac:dyDescent="0.25">
      <c r="A52" s="6" t="s">
        <v>20</v>
      </c>
      <c r="B52" s="2">
        <v>3</v>
      </c>
      <c r="C52" s="2">
        <v>0</v>
      </c>
      <c r="D52" s="2">
        <v>3</v>
      </c>
      <c r="E52" s="2">
        <v>94</v>
      </c>
      <c r="F52" s="2">
        <v>0</v>
      </c>
      <c r="G52" s="2">
        <v>94</v>
      </c>
      <c r="H52" s="2">
        <v>620</v>
      </c>
      <c r="I52" s="2">
        <v>0</v>
      </c>
      <c r="J52" s="2">
        <v>620</v>
      </c>
      <c r="K52" s="2">
        <v>32</v>
      </c>
      <c r="L52" s="2">
        <v>0</v>
      </c>
      <c r="M52" s="2">
        <v>32</v>
      </c>
    </row>
    <row r="53" spans="1:13" ht="15" customHeight="1" x14ac:dyDescent="0.25">
      <c r="A53" s="6" t="s">
        <v>19</v>
      </c>
      <c r="B53" s="2">
        <v>1</v>
      </c>
      <c r="C53" s="2">
        <v>0</v>
      </c>
      <c r="D53" s="2">
        <v>1</v>
      </c>
      <c r="E53" s="2">
        <v>0</v>
      </c>
      <c r="F53" s="2">
        <v>0</v>
      </c>
      <c r="G53" s="2">
        <v>0</v>
      </c>
      <c r="H53" s="2">
        <v>120</v>
      </c>
      <c r="I53" s="2">
        <v>0</v>
      </c>
      <c r="J53" s="2">
        <v>120</v>
      </c>
      <c r="K53" s="2">
        <v>24</v>
      </c>
      <c r="L53" s="2">
        <v>0</v>
      </c>
      <c r="M53" s="2">
        <v>24</v>
      </c>
    </row>
    <row r="54" spans="1:13" ht="15" customHeight="1" x14ac:dyDescent="0.25">
      <c r="A54" s="6" t="s">
        <v>18</v>
      </c>
      <c r="B54" s="2">
        <v>1</v>
      </c>
      <c r="C54" s="2">
        <v>0</v>
      </c>
      <c r="D54" s="2">
        <v>1</v>
      </c>
      <c r="E54" s="2">
        <v>21</v>
      </c>
      <c r="F54" s="2">
        <v>0</v>
      </c>
      <c r="G54" s="2">
        <v>21</v>
      </c>
      <c r="H54" s="2">
        <v>220</v>
      </c>
      <c r="I54" s="2">
        <v>0</v>
      </c>
      <c r="J54" s="2">
        <v>220</v>
      </c>
      <c r="K54" s="2">
        <v>14</v>
      </c>
      <c r="L54" s="2">
        <v>0</v>
      </c>
      <c r="M54" s="2">
        <v>14</v>
      </c>
    </row>
    <row r="55" spans="1:13" ht="15" customHeight="1" x14ac:dyDescent="0.25">
      <c r="A55" s="6" t="s">
        <v>17</v>
      </c>
      <c r="B55" s="2">
        <v>1</v>
      </c>
      <c r="C55" s="2">
        <v>0</v>
      </c>
      <c r="D55" s="2">
        <v>1</v>
      </c>
      <c r="E55" s="2">
        <v>17</v>
      </c>
      <c r="F55" s="2">
        <v>0</v>
      </c>
      <c r="G55" s="2">
        <v>17</v>
      </c>
      <c r="H55" s="2">
        <v>120</v>
      </c>
      <c r="I55" s="2">
        <v>0</v>
      </c>
      <c r="J55" s="2">
        <v>120</v>
      </c>
      <c r="K55" s="2">
        <v>6</v>
      </c>
      <c r="L55" s="2">
        <v>0</v>
      </c>
      <c r="M55" s="2">
        <v>6</v>
      </c>
    </row>
    <row r="56" spans="1:13" ht="15" customHeight="1" x14ac:dyDescent="0.25">
      <c r="A56" s="6" t="s">
        <v>16</v>
      </c>
      <c r="B56" s="2">
        <v>1</v>
      </c>
      <c r="C56" s="2">
        <v>1</v>
      </c>
      <c r="D56" s="2">
        <v>2</v>
      </c>
      <c r="E56" s="2">
        <v>19</v>
      </c>
      <c r="F56" s="2">
        <v>15</v>
      </c>
      <c r="G56" s="2">
        <v>34</v>
      </c>
      <c r="H56" s="2">
        <v>128</v>
      </c>
      <c r="I56" s="2">
        <v>130</v>
      </c>
      <c r="J56" s="2">
        <v>258</v>
      </c>
      <c r="K56" s="2">
        <v>13</v>
      </c>
      <c r="L56" s="2">
        <v>28</v>
      </c>
      <c r="M56" s="2">
        <v>41</v>
      </c>
    </row>
    <row r="57" spans="1:13" ht="15" customHeight="1" x14ac:dyDescent="0.25">
      <c r="A57" s="6" t="s">
        <v>15</v>
      </c>
      <c r="B57" s="2">
        <v>1</v>
      </c>
      <c r="C57" s="2">
        <v>0</v>
      </c>
      <c r="D57" s="2">
        <v>1</v>
      </c>
      <c r="E57" s="2">
        <v>15</v>
      </c>
      <c r="F57" s="2">
        <v>0</v>
      </c>
      <c r="G57" s="2">
        <v>15</v>
      </c>
      <c r="H57" s="2">
        <v>129</v>
      </c>
      <c r="I57" s="2">
        <v>0</v>
      </c>
      <c r="J57" s="2">
        <v>129</v>
      </c>
      <c r="K57" s="2">
        <v>43</v>
      </c>
      <c r="L57" s="2">
        <v>0</v>
      </c>
      <c r="M57" s="2">
        <v>43</v>
      </c>
    </row>
    <row r="58" spans="1:13" ht="15" customHeight="1" x14ac:dyDescent="0.25">
      <c r="A58" s="6" t="s">
        <v>14</v>
      </c>
      <c r="B58" s="2">
        <v>0</v>
      </c>
      <c r="C58" s="2">
        <v>1</v>
      </c>
      <c r="D58" s="2">
        <v>1</v>
      </c>
      <c r="E58" s="2">
        <v>0</v>
      </c>
      <c r="F58" s="2">
        <v>22</v>
      </c>
      <c r="G58" s="2">
        <v>22</v>
      </c>
      <c r="H58" s="2">
        <v>0</v>
      </c>
      <c r="I58" s="2">
        <v>120</v>
      </c>
      <c r="J58" s="2">
        <v>120</v>
      </c>
      <c r="K58" s="2">
        <v>0</v>
      </c>
      <c r="L58" s="2">
        <v>26</v>
      </c>
      <c r="M58" s="2">
        <v>26</v>
      </c>
    </row>
    <row r="59" spans="1:13" ht="15" customHeight="1" x14ac:dyDescent="0.25">
      <c r="A59" s="6" t="s">
        <v>13</v>
      </c>
      <c r="B59" s="2">
        <v>1</v>
      </c>
      <c r="C59" s="2">
        <v>0</v>
      </c>
      <c r="D59" s="2">
        <v>1</v>
      </c>
      <c r="E59" s="2">
        <v>6</v>
      </c>
      <c r="F59" s="2">
        <v>0</v>
      </c>
      <c r="G59" s="2">
        <v>6</v>
      </c>
      <c r="H59" s="2">
        <v>120</v>
      </c>
      <c r="I59" s="2">
        <v>0</v>
      </c>
      <c r="J59" s="2">
        <v>120</v>
      </c>
      <c r="K59" s="2">
        <v>7</v>
      </c>
      <c r="L59" s="2">
        <v>0</v>
      </c>
      <c r="M59" s="2">
        <v>7</v>
      </c>
    </row>
    <row r="60" spans="1:13" ht="15" customHeight="1" x14ac:dyDescent="0.25">
      <c r="A60" s="6" t="s">
        <v>12</v>
      </c>
      <c r="B60" s="2">
        <v>1</v>
      </c>
      <c r="C60" s="2">
        <v>0</v>
      </c>
      <c r="D60" s="2">
        <v>1</v>
      </c>
      <c r="E60" s="2">
        <v>18</v>
      </c>
      <c r="F60" s="2">
        <v>0</v>
      </c>
      <c r="G60" s="2">
        <v>18</v>
      </c>
      <c r="H60" s="2">
        <v>120</v>
      </c>
      <c r="I60" s="2">
        <v>0</v>
      </c>
      <c r="J60" s="2">
        <v>120</v>
      </c>
      <c r="K60" s="2">
        <v>35</v>
      </c>
      <c r="L60" s="2">
        <v>0</v>
      </c>
      <c r="M60" s="2">
        <v>35</v>
      </c>
    </row>
    <row r="61" spans="1:13" ht="15" customHeight="1" x14ac:dyDescent="0.25">
      <c r="A61" s="6" t="s">
        <v>11</v>
      </c>
      <c r="B61" s="2">
        <v>1</v>
      </c>
      <c r="C61" s="2">
        <v>0</v>
      </c>
      <c r="D61" s="2">
        <v>1</v>
      </c>
      <c r="E61" s="2">
        <v>45</v>
      </c>
      <c r="F61" s="2">
        <v>0</v>
      </c>
      <c r="G61" s="2">
        <v>45</v>
      </c>
      <c r="H61" s="2">
        <v>120</v>
      </c>
      <c r="I61" s="2">
        <v>0</v>
      </c>
      <c r="J61" s="2">
        <v>120</v>
      </c>
      <c r="K61" s="2">
        <v>15</v>
      </c>
      <c r="L61" s="2">
        <v>0</v>
      </c>
      <c r="M61" s="2">
        <v>15</v>
      </c>
    </row>
    <row r="62" spans="1:13" ht="15" customHeight="1" x14ac:dyDescent="0.25">
      <c r="A62" s="6" t="s">
        <v>10</v>
      </c>
      <c r="B62" s="2">
        <v>1</v>
      </c>
      <c r="C62" s="2">
        <v>0</v>
      </c>
      <c r="D62" s="2">
        <v>1</v>
      </c>
      <c r="E62" s="2">
        <v>64</v>
      </c>
      <c r="F62" s="2">
        <v>0</v>
      </c>
      <c r="G62" s="2">
        <v>64</v>
      </c>
      <c r="H62" s="2">
        <v>120</v>
      </c>
      <c r="I62" s="2">
        <v>0</v>
      </c>
      <c r="J62" s="2">
        <v>120</v>
      </c>
      <c r="K62" s="2">
        <v>28</v>
      </c>
      <c r="L62" s="2">
        <v>0</v>
      </c>
      <c r="M62" s="2">
        <v>28</v>
      </c>
    </row>
    <row r="63" spans="1:13" ht="15" customHeight="1" x14ac:dyDescent="0.25">
      <c r="A63" s="6" t="s">
        <v>9</v>
      </c>
      <c r="B63" s="2">
        <v>12</v>
      </c>
      <c r="C63" s="2">
        <v>0</v>
      </c>
      <c r="D63" s="2">
        <v>12</v>
      </c>
      <c r="E63" s="2">
        <v>600</v>
      </c>
      <c r="F63" s="2">
        <v>0</v>
      </c>
      <c r="G63" s="2">
        <v>600</v>
      </c>
      <c r="H63" s="2">
        <v>1550</v>
      </c>
      <c r="I63" s="2">
        <v>0</v>
      </c>
      <c r="J63" s="2">
        <v>1550</v>
      </c>
      <c r="K63" s="2">
        <v>477</v>
      </c>
      <c r="L63" s="2">
        <v>0</v>
      </c>
      <c r="M63" s="2">
        <v>477</v>
      </c>
    </row>
    <row r="64" spans="1:13" ht="15" customHeight="1" x14ac:dyDescent="0.25">
      <c r="A64" s="6" t="s">
        <v>8</v>
      </c>
      <c r="B64" s="2">
        <v>3</v>
      </c>
      <c r="C64" s="2">
        <v>0</v>
      </c>
      <c r="D64" s="2">
        <v>3</v>
      </c>
      <c r="E64" s="2">
        <v>76</v>
      </c>
      <c r="F64" s="2">
        <v>0</v>
      </c>
      <c r="G64" s="2">
        <v>76</v>
      </c>
      <c r="H64" s="2">
        <v>362</v>
      </c>
      <c r="I64" s="2">
        <v>0</v>
      </c>
      <c r="J64" s="2">
        <v>362</v>
      </c>
      <c r="K64" s="2">
        <v>51</v>
      </c>
      <c r="L64" s="2">
        <v>0</v>
      </c>
      <c r="M64" s="2">
        <v>51</v>
      </c>
    </row>
    <row r="65" spans="1:13" ht="15" customHeight="1" x14ac:dyDescent="0.25">
      <c r="A65" s="6" t="s">
        <v>7</v>
      </c>
      <c r="B65" s="2">
        <v>2</v>
      </c>
      <c r="C65" s="2">
        <v>0</v>
      </c>
      <c r="D65" s="2">
        <v>2</v>
      </c>
      <c r="E65" s="2">
        <v>60</v>
      </c>
      <c r="F65" s="2">
        <v>0</v>
      </c>
      <c r="G65" s="2">
        <v>60</v>
      </c>
      <c r="H65" s="2">
        <v>286</v>
      </c>
      <c r="I65" s="2">
        <v>0</v>
      </c>
      <c r="J65" s="2">
        <v>286</v>
      </c>
      <c r="K65" s="2">
        <v>8</v>
      </c>
      <c r="L65" s="2">
        <v>0</v>
      </c>
      <c r="M65" s="2">
        <v>8</v>
      </c>
    </row>
    <row r="66" spans="1:13" ht="15" customHeight="1" x14ac:dyDescent="0.25">
      <c r="A66" s="6" t="s">
        <v>6</v>
      </c>
      <c r="B66" s="2">
        <v>1</v>
      </c>
      <c r="C66" s="2">
        <v>0</v>
      </c>
      <c r="D66" s="2">
        <v>1</v>
      </c>
      <c r="E66" s="2">
        <v>15</v>
      </c>
      <c r="F66" s="2">
        <v>0</v>
      </c>
      <c r="G66" s="2">
        <v>15</v>
      </c>
      <c r="H66" s="2">
        <v>42</v>
      </c>
      <c r="I66" s="2">
        <v>0</v>
      </c>
      <c r="J66" s="2">
        <v>42</v>
      </c>
      <c r="K66" s="2">
        <v>14</v>
      </c>
      <c r="L66" s="2">
        <v>0</v>
      </c>
      <c r="M66" s="2">
        <v>14</v>
      </c>
    </row>
    <row r="67" spans="1:13" ht="15" customHeight="1" x14ac:dyDescent="0.25">
      <c r="A67" s="6" t="s">
        <v>5</v>
      </c>
      <c r="B67" s="2">
        <v>1</v>
      </c>
      <c r="C67" s="2">
        <v>0</v>
      </c>
      <c r="D67" s="2">
        <v>1</v>
      </c>
      <c r="E67" s="2">
        <v>27</v>
      </c>
      <c r="F67" s="2">
        <v>0</v>
      </c>
      <c r="G67" s="2">
        <v>27</v>
      </c>
      <c r="H67" s="2">
        <v>75</v>
      </c>
      <c r="I67" s="2">
        <v>0</v>
      </c>
      <c r="J67" s="2">
        <v>75</v>
      </c>
      <c r="K67" s="2">
        <v>6</v>
      </c>
      <c r="L67" s="2">
        <v>0</v>
      </c>
      <c r="M67" s="2">
        <v>6</v>
      </c>
    </row>
    <row r="68" spans="1:13" ht="15" customHeight="1" x14ac:dyDescent="0.25">
      <c r="A68" s="6" t="s">
        <v>4</v>
      </c>
      <c r="B68" s="2">
        <v>2</v>
      </c>
      <c r="C68" s="2">
        <v>0</v>
      </c>
      <c r="D68" s="2">
        <v>2</v>
      </c>
      <c r="E68" s="2">
        <v>66</v>
      </c>
      <c r="F68" s="2">
        <v>0</v>
      </c>
      <c r="G68" s="2">
        <v>66</v>
      </c>
      <c r="H68" s="2">
        <v>247</v>
      </c>
      <c r="I68" s="2">
        <v>0</v>
      </c>
      <c r="J68" s="2">
        <v>247</v>
      </c>
      <c r="K68" s="2">
        <v>94</v>
      </c>
      <c r="L68" s="2">
        <v>0</v>
      </c>
      <c r="M68" s="2">
        <v>94</v>
      </c>
    </row>
    <row r="69" spans="1:13" ht="15" customHeight="1" x14ac:dyDescent="0.25">
      <c r="A69" s="6" t="s">
        <v>3</v>
      </c>
      <c r="B69" s="2">
        <v>0</v>
      </c>
      <c r="C69" s="2">
        <v>3</v>
      </c>
      <c r="D69" s="2">
        <v>3</v>
      </c>
      <c r="E69" s="2">
        <v>0</v>
      </c>
      <c r="F69" s="2">
        <v>155</v>
      </c>
      <c r="G69" s="2">
        <v>155</v>
      </c>
      <c r="H69" s="2">
        <v>0</v>
      </c>
      <c r="I69" s="2">
        <v>724</v>
      </c>
      <c r="J69" s="2">
        <v>724</v>
      </c>
      <c r="K69" s="2">
        <v>0</v>
      </c>
      <c r="L69" s="2">
        <v>233</v>
      </c>
      <c r="M69" s="2">
        <v>233</v>
      </c>
    </row>
    <row r="70" spans="1:13" ht="15" customHeight="1" x14ac:dyDescent="0.25">
      <c r="A70" s="6" t="s">
        <v>2</v>
      </c>
      <c r="B70" s="2">
        <v>0</v>
      </c>
      <c r="C70" s="2">
        <v>1</v>
      </c>
      <c r="D70" s="2">
        <v>1</v>
      </c>
      <c r="E70" s="2">
        <v>0</v>
      </c>
      <c r="F70" s="2">
        <v>27</v>
      </c>
      <c r="G70" s="2">
        <v>27</v>
      </c>
      <c r="H70" s="2">
        <v>0</v>
      </c>
      <c r="I70" s="2">
        <v>120</v>
      </c>
      <c r="J70" s="2">
        <v>120</v>
      </c>
      <c r="K70" s="2">
        <v>0</v>
      </c>
      <c r="L70" s="2">
        <v>1</v>
      </c>
      <c r="M70" s="2">
        <v>1</v>
      </c>
    </row>
    <row r="71" spans="1:13" ht="9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" customHeight="1" x14ac:dyDescent="0.25">
      <c r="A72" s="5" t="s">
        <v>1</v>
      </c>
      <c r="B72" s="4">
        <f>SUM(B8,B23,B31,B35)</f>
        <v>861</v>
      </c>
      <c r="C72" s="4">
        <f>SUM(C8,C23,C31,C35)</f>
        <v>57</v>
      </c>
      <c r="D72" s="4">
        <f>SUM(D8,D23,D31,D35)</f>
        <v>918</v>
      </c>
      <c r="E72" s="4">
        <f>SUM(E8,E23,E31,E35)</f>
        <v>33605</v>
      </c>
      <c r="F72" s="4">
        <f>SUM(F8,F23,F31,F35)</f>
        <v>37670</v>
      </c>
      <c r="G72" s="4">
        <f>SUM(G8,G23,G31,G35)</f>
        <v>71275</v>
      </c>
      <c r="H72" s="4">
        <f>SUM(H8,H23,H31,H35)</f>
        <v>237074</v>
      </c>
      <c r="I72" s="4">
        <f>SUM(I8,I23,I31,I35)</f>
        <v>17215</v>
      </c>
      <c r="J72" s="4">
        <f>SUM(J8,J23,J31,J35)</f>
        <v>254289</v>
      </c>
      <c r="K72" s="4">
        <f>SUM(K8,K23,K31,K35)</f>
        <v>8852</v>
      </c>
      <c r="L72" s="4">
        <f>SUM(L8,L23,L31,L35)</f>
        <v>973</v>
      </c>
      <c r="M72" s="4">
        <f>SUM(M8,M23,M31,M35)</f>
        <v>9825</v>
      </c>
    </row>
    <row r="73" spans="1:13" x14ac:dyDescent="0.25">
      <c r="B73" s="2"/>
      <c r="C73" s="2"/>
      <c r="D73" s="2"/>
      <c r="E73" s="2"/>
    </row>
    <row r="74" spans="1:13" ht="15" customHeight="1" x14ac:dyDescent="0.25">
      <c r="A74" s="3" t="s">
        <v>0</v>
      </c>
    </row>
    <row r="75" spans="1:13" ht="12.75" customHeight="1" x14ac:dyDescent="0.25">
      <c r="B75" s="2"/>
      <c r="C75" s="2"/>
      <c r="D75" s="2"/>
      <c r="E75" s="2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99" right="0.39370078740157499" top="0.78740157480314998" bottom="0.78740157480314998" header="0.31496062992126" footer="0.31496062992126"/>
  <pageSetup scale="49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diplomados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2019-07-10T18:11:23Z</dcterms:created>
  <dcterms:modified xsi:type="dcterms:W3CDTF">2019-07-10T18:11:34Z</dcterms:modified>
</cp:coreProperties>
</file>