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np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enp!$A$7:$D$15</definedName>
    <definedName name="EgresoFinal">#REF!</definedName>
  </definedNames>
  <calcPr calcId="144525"/>
</workbook>
</file>

<file path=xl/calcChain.xml><?xml version="1.0" encoding="utf-8"?>
<calcChain xmlns="http://schemas.openxmlformats.org/spreadsheetml/2006/main">
  <c r="D7" i="1" l="1"/>
  <c r="D17" i="1" s="1"/>
  <c r="D8" i="1"/>
  <c r="D9" i="1"/>
  <c r="D10" i="1"/>
  <c r="D11" i="1"/>
  <c r="C26" i="1" s="1"/>
  <c r="D12" i="1"/>
  <c r="D13" i="1"/>
  <c r="D14" i="1"/>
  <c r="D15" i="1"/>
  <c r="B17" i="1"/>
  <c r="C17" i="1"/>
  <c r="C22" i="1"/>
  <c r="C23" i="1"/>
  <c r="C24" i="1"/>
  <c r="C25" i="1"/>
  <c r="C27" i="1"/>
  <c r="C28" i="1"/>
  <c r="C29" i="1"/>
  <c r="C30" i="1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<sst xmlns="http://schemas.openxmlformats.org/spreadsheetml/2006/main" count="27" uniqueCount="18">
  <si>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</si>
  <si>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</si>
  <si>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</si>
  <si>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</si>
  <si>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</si>
  <si>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</si>
  <si>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</si>
  <si>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</si>
  <si>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</si>
  <si>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</si>
  <si>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</si>
  <si>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</si>
  <si>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</si>
  <si>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</si>
  <si>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</si>
  <si>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2017-2018</t>
  </si>
  <si>
    <t>ESCUELA NACIONAL PREPARATORIA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</si>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</sst>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1662</c:v>
                </c:pt>
                <c:pt idx="1">
                  <c:v>1358</c:v>
                </c:pt>
                <c:pt idx="2">
                  <c:v>1255</c:v>
                </c:pt>
                <c:pt idx="3">
                  <c:v>1441</c:v>
                </c:pt>
                <c:pt idx="4">
                  <c:v>2336</c:v>
                </c:pt>
                <c:pt idx="5">
                  <c:v>962</c:v>
                </c:pt>
                <c:pt idx="6">
                  <c:v>1098</c:v>
                </c:pt>
                <c:pt idx="7">
                  <c:v>1556</c:v>
                </c:pt>
                <c:pt idx="8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55439744"/>
        <c:axId val="55441280"/>
      </c:barChart>
      <c:catAx>
        <c:axId val="5543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544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44128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5543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18</xdr:row>
      <xdr:rowOff>0</xdr:rowOff>
    </xdr:from>
    <xdr:to>
      <xdr:col>4</xdr:col>
      <xdr:colOff>0</xdr:colOff>
      <xdr:row>49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0.63364</cdr:x>
      <cdr:y>0.05267</cdr:y>
    </cdr:from>
    <cdr:to>
      <cdr:x>0.88655</cdr:x>
      <cdr:y>0.12976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0.53464</cdr:x>
      <cdr:y>0.0334</cdr:y>
    </cdr:from>
    <cdr:to>
      <cdr:x>0.64495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ACOPIO\1999\valida_a\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2%20egreso%202017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"/>
      <sheetName val="tec"/>
      <sheetName val="bach"/>
      <sheetName val="sua"/>
    </sheetNames>
    <sheetDataSet>
      <sheetData sheetId="0"/>
      <sheetData sheetId="1">
        <row r="9">
          <cell r="A9" t="str">
            <v>Facultad de Arquitectura</v>
          </cell>
          <cell r="C9">
            <v>219</v>
          </cell>
          <cell r="D9">
            <v>159</v>
          </cell>
          <cell r="E9">
            <v>378</v>
          </cell>
        </row>
        <row r="10">
          <cell r="B10" t="str">
            <v>Arquitectura</v>
          </cell>
          <cell r="C10">
            <v>181</v>
          </cell>
          <cell r="D10">
            <v>119</v>
          </cell>
          <cell r="E10">
            <v>300</v>
          </cell>
        </row>
        <row r="11">
          <cell r="B11" t="str">
            <v>Arquitectura de Paisaje</v>
          </cell>
          <cell r="C11">
            <v>16</v>
          </cell>
          <cell r="D11">
            <v>17</v>
          </cell>
          <cell r="E11">
            <v>33</v>
          </cell>
        </row>
        <row r="12">
          <cell r="B12" t="str">
            <v>Diseño Industrial</v>
          </cell>
          <cell r="C12">
            <v>15</v>
          </cell>
          <cell r="D12">
            <v>11</v>
          </cell>
          <cell r="E12">
            <v>26</v>
          </cell>
        </row>
        <row r="13">
          <cell r="B13" t="str">
            <v>Urbanismo</v>
          </cell>
          <cell r="C13">
            <v>7</v>
          </cell>
          <cell r="D13">
            <v>12</v>
          </cell>
          <cell r="E13">
            <v>19</v>
          </cell>
        </row>
        <row r="15">
          <cell r="A15" t="str">
            <v>Escuela Nacional de Artes Plásticas</v>
          </cell>
          <cell r="C15">
            <v>221</v>
          </cell>
          <cell r="D15">
            <v>392</v>
          </cell>
          <cell r="E15">
            <v>613</v>
          </cell>
        </row>
        <row r="16">
          <cell r="B16" t="str">
            <v>Artes Visuales</v>
          </cell>
          <cell r="C16">
            <v>10</v>
          </cell>
          <cell r="D16">
            <v>7</v>
          </cell>
          <cell r="E16">
            <v>17</v>
          </cell>
        </row>
        <row r="17">
          <cell r="B17" t="str">
            <v>Comunicación Gráfica</v>
          </cell>
          <cell r="C17">
            <v>73</v>
          </cell>
          <cell r="D17">
            <v>139</v>
          </cell>
          <cell r="E17">
            <v>212</v>
          </cell>
        </row>
        <row r="18">
          <cell r="B18" t="str">
            <v>Diseño Gráfico</v>
          </cell>
          <cell r="C18">
            <v>138</v>
          </cell>
          <cell r="D18">
            <v>246</v>
          </cell>
          <cell r="E18">
            <v>384</v>
          </cell>
        </row>
        <row r="20">
          <cell r="A20" t="str">
            <v>Facultad de Ciencias</v>
          </cell>
          <cell r="C20">
            <v>428</v>
          </cell>
          <cell r="D20">
            <v>412</v>
          </cell>
          <cell r="E20">
            <v>840</v>
          </cell>
        </row>
        <row r="21">
          <cell r="B21" t="str">
            <v>Actuaría</v>
          </cell>
          <cell r="C21">
            <v>167</v>
          </cell>
          <cell r="D21">
            <v>150</v>
          </cell>
          <cell r="E21">
            <v>317</v>
          </cell>
        </row>
        <row r="22">
          <cell r="B22" t="str">
            <v>Biología</v>
          </cell>
          <cell r="C22">
            <v>145</v>
          </cell>
          <cell r="D22">
            <v>202</v>
          </cell>
          <cell r="E22">
            <v>347</v>
          </cell>
        </row>
        <row r="23">
          <cell r="B23" t="str">
            <v>Ciencias de la Computación</v>
          </cell>
          <cell r="C23">
            <v>3</v>
          </cell>
          <cell r="D23">
            <v>1</v>
          </cell>
          <cell r="E23">
            <v>4</v>
          </cell>
        </row>
        <row r="24">
          <cell r="B24" t="str">
            <v>Física</v>
          </cell>
          <cell r="C24">
            <v>72</v>
          </cell>
          <cell r="D24">
            <v>30</v>
          </cell>
          <cell r="E24">
            <v>102</v>
          </cell>
        </row>
        <row r="25">
          <cell r="B25" t="str">
            <v>Matemáticas</v>
          </cell>
          <cell r="C25">
            <v>41</v>
          </cell>
          <cell r="D25">
            <v>29</v>
          </cell>
          <cell r="E25">
            <v>70</v>
          </cell>
        </row>
        <row r="27">
          <cell r="A27" t="str">
            <v>Facultad de Ciencias Políticas y Sociales</v>
          </cell>
          <cell r="C27">
            <v>578</v>
          </cell>
          <cell r="D27">
            <v>934</v>
          </cell>
          <cell r="E27">
            <v>1512</v>
          </cell>
        </row>
        <row r="28">
          <cell r="B28" t="str">
            <v>Ciencias de la Comunicación y Periodismo</v>
          </cell>
          <cell r="C28">
            <v>275</v>
          </cell>
          <cell r="D28">
            <v>508</v>
          </cell>
          <cell r="E28">
            <v>783</v>
          </cell>
        </row>
        <row r="29">
          <cell r="B29" t="str">
            <v>Ciencias Políticas y Administración Pública</v>
          </cell>
          <cell r="C29">
            <v>180</v>
          </cell>
          <cell r="D29">
            <v>117</v>
          </cell>
          <cell r="E29">
            <v>297</v>
          </cell>
        </row>
        <row r="30">
          <cell r="B30" t="str">
            <v>Relaciones Internacionales</v>
          </cell>
          <cell r="C30">
            <v>81</v>
          </cell>
          <cell r="D30">
            <v>244</v>
          </cell>
          <cell r="E30">
            <v>325</v>
          </cell>
        </row>
        <row r="31">
          <cell r="B31" t="str">
            <v>Sociología</v>
          </cell>
          <cell r="C31">
            <v>42</v>
          </cell>
          <cell r="D31">
            <v>65</v>
          </cell>
          <cell r="E31">
            <v>107</v>
          </cell>
        </row>
        <row r="33">
          <cell r="A33" t="str">
            <v>Facultad de Contaduría y Administración</v>
          </cell>
          <cell r="C33">
            <v>1872</v>
          </cell>
          <cell r="D33">
            <v>2593</v>
          </cell>
          <cell r="E33">
            <v>4465</v>
          </cell>
        </row>
        <row r="34">
          <cell r="B34" t="str">
            <v>Administración</v>
          </cell>
          <cell r="C34">
            <v>459</v>
          </cell>
          <cell r="D34">
            <v>682</v>
          </cell>
          <cell r="E34">
            <v>1141</v>
          </cell>
        </row>
        <row r="35">
          <cell r="B35" t="str">
            <v>Contaduría</v>
          </cell>
          <cell r="C35">
            <v>1350</v>
          </cell>
          <cell r="D35">
            <v>1841</v>
          </cell>
          <cell r="E35">
            <v>3191</v>
          </cell>
        </row>
        <row r="36">
          <cell r="B36" t="str">
            <v>Informática</v>
          </cell>
          <cell r="C36">
            <v>63</v>
          </cell>
          <cell r="D36">
            <v>70</v>
          </cell>
          <cell r="E36">
            <v>133</v>
          </cell>
        </row>
        <row r="38">
          <cell r="A38" t="str">
            <v>Facultad de Derecho</v>
          </cell>
          <cell r="C38">
            <v>855</v>
          </cell>
          <cell r="D38">
            <v>789</v>
          </cell>
          <cell r="E38">
            <v>1644</v>
          </cell>
        </row>
        <row r="39">
          <cell r="B39" t="str">
            <v>Derecho</v>
          </cell>
          <cell r="C39">
            <v>855</v>
          </cell>
          <cell r="D39">
            <v>789</v>
          </cell>
          <cell r="E39">
            <v>1644</v>
          </cell>
        </row>
        <row r="41">
          <cell r="A41" t="str">
            <v>Facultad de Economía</v>
          </cell>
          <cell r="C41">
            <v>264</v>
          </cell>
          <cell r="D41">
            <v>158</v>
          </cell>
          <cell r="E41">
            <v>422</v>
          </cell>
        </row>
        <row r="42">
          <cell r="B42" t="str">
            <v>Economía</v>
          </cell>
          <cell r="C42">
            <v>264</v>
          </cell>
          <cell r="D42">
            <v>158</v>
          </cell>
          <cell r="E42">
            <v>422</v>
          </cell>
        </row>
        <row r="44">
          <cell r="A44" t="str">
            <v>Escuela Nacional de Enfermería y Obstetricia</v>
          </cell>
          <cell r="C44">
            <v>62</v>
          </cell>
          <cell r="D44">
            <v>217</v>
          </cell>
          <cell r="E44">
            <v>279</v>
          </cell>
        </row>
        <row r="45">
          <cell r="B45" t="str">
            <v>Enfermería y Obstetricia</v>
          </cell>
          <cell r="C45">
            <v>62</v>
          </cell>
          <cell r="D45">
            <v>217</v>
          </cell>
          <cell r="E45">
            <v>279</v>
          </cell>
        </row>
        <row r="52">
          <cell r="A52" t="str">
            <v>a  Las cifras de egreso del Sistema de Universidad Abierta se reportan en la tabla correspondiente.</v>
          </cell>
        </row>
        <row r="55">
          <cell r="A55" t="str">
            <v>Facultad de Filosofía y Letras</v>
          </cell>
          <cell r="C55">
            <v>280</v>
          </cell>
          <cell r="D55">
            <v>657</v>
          </cell>
          <cell r="E55">
            <v>937</v>
          </cell>
        </row>
        <row r="56">
          <cell r="B56" t="str">
            <v>Bibliotecología</v>
          </cell>
          <cell r="C56">
            <v>58</v>
          </cell>
          <cell r="D56">
            <v>100</v>
          </cell>
          <cell r="E56">
            <v>158</v>
          </cell>
        </row>
        <row r="57">
          <cell r="B57" t="str">
            <v>Estudios Latinoamericanos</v>
          </cell>
          <cell r="C57">
            <v>6</v>
          </cell>
          <cell r="D57">
            <v>5</v>
          </cell>
          <cell r="E57">
            <v>11</v>
          </cell>
        </row>
        <row r="58">
          <cell r="B58" t="str">
            <v>Filosofía</v>
          </cell>
          <cell r="C58">
            <v>51</v>
          </cell>
          <cell r="D58">
            <v>40</v>
          </cell>
          <cell r="E58">
            <v>91</v>
          </cell>
        </row>
        <row r="59">
          <cell r="B59" t="str">
            <v>Geografía</v>
          </cell>
          <cell r="C59">
            <v>66</v>
          </cell>
          <cell r="D59">
            <v>73</v>
          </cell>
          <cell r="E59">
            <v>139</v>
          </cell>
        </row>
        <row r="60">
          <cell r="B60" t="str">
            <v>Historia</v>
          </cell>
          <cell r="C60">
            <v>15</v>
          </cell>
          <cell r="D60">
            <v>25</v>
          </cell>
          <cell r="E60">
            <v>40</v>
          </cell>
        </row>
        <row r="61">
          <cell r="B61" t="str">
            <v>Lengua y Literatura Moderna (Letras Alemanas)</v>
          </cell>
          <cell r="C61">
            <v>0</v>
          </cell>
          <cell r="D61">
            <v>5</v>
          </cell>
          <cell r="E61">
            <v>5</v>
          </cell>
        </row>
        <row r="62">
          <cell r="B62" t="str">
            <v>Lengua y Literatura Moderna (Letras Francesas)</v>
          </cell>
          <cell r="C62">
            <v>0</v>
          </cell>
          <cell r="D62">
            <v>6</v>
          </cell>
          <cell r="E62">
            <v>6</v>
          </cell>
        </row>
        <row r="63">
          <cell r="B63" t="str">
            <v>Lengua y Literatura Moderna (Letras Inglesas)</v>
          </cell>
          <cell r="C63">
            <v>8</v>
          </cell>
          <cell r="D63">
            <v>28</v>
          </cell>
          <cell r="E63">
            <v>36</v>
          </cell>
        </row>
        <row r="64">
          <cell r="B64" t="str">
            <v>Lengua y Literatura Moderna (Letras Italianas)</v>
          </cell>
          <cell r="C64">
            <v>0</v>
          </cell>
          <cell r="D64">
            <v>6</v>
          </cell>
          <cell r="E64">
            <v>6</v>
          </cell>
        </row>
        <row r="65">
          <cell r="B65" t="str">
            <v>Lengua y Literaturas Hispánicas</v>
          </cell>
          <cell r="C65">
            <v>31</v>
          </cell>
          <cell r="D65">
            <v>82</v>
          </cell>
          <cell r="E65">
            <v>113</v>
          </cell>
        </row>
        <row r="66">
          <cell r="B66" t="str">
            <v>Letras Clásicas</v>
          </cell>
          <cell r="C66">
            <v>3</v>
          </cell>
          <cell r="D66">
            <v>6</v>
          </cell>
          <cell r="E66">
            <v>9</v>
          </cell>
        </row>
        <row r="67">
          <cell r="B67" t="str">
            <v>Literatura Dramática y Teatro</v>
          </cell>
          <cell r="C67">
            <v>24</v>
          </cell>
          <cell r="D67">
            <v>56</v>
          </cell>
          <cell r="E67">
            <v>80</v>
          </cell>
        </row>
        <row r="68">
          <cell r="B68" t="str">
            <v>Pedagogía</v>
          </cell>
          <cell r="C68">
            <v>18</v>
          </cell>
          <cell r="D68">
            <v>225</v>
          </cell>
          <cell r="E68">
            <v>243</v>
          </cell>
        </row>
        <row r="70">
          <cell r="A70" t="str">
            <v>Facultad de Ingeniería</v>
          </cell>
          <cell r="C70">
            <v>1085</v>
          </cell>
          <cell r="D70">
            <v>275</v>
          </cell>
          <cell r="E70">
            <v>1360</v>
          </cell>
        </row>
        <row r="71">
          <cell r="B71" t="str">
            <v>Ingeniería Civil</v>
          </cell>
          <cell r="C71">
            <v>199</v>
          </cell>
          <cell r="D71">
            <v>26</v>
          </cell>
          <cell r="E71">
            <v>225</v>
          </cell>
        </row>
        <row r="72">
          <cell r="B72" t="str">
            <v>Ingeniería de Minas y Metalurgia</v>
          </cell>
          <cell r="C72">
            <v>17</v>
          </cell>
          <cell r="D72">
            <v>5</v>
          </cell>
          <cell r="E72">
            <v>22</v>
          </cell>
        </row>
        <row r="73">
          <cell r="B73" t="str">
            <v>Ingeniería Eléctrica y Electrónica</v>
          </cell>
          <cell r="C73">
            <v>248</v>
          </cell>
          <cell r="D73">
            <v>34</v>
          </cell>
          <cell r="E73">
            <v>282</v>
          </cell>
        </row>
        <row r="74">
          <cell r="B74" t="str">
            <v>Ingeniería en Computación</v>
          </cell>
          <cell r="C74">
            <v>276</v>
          </cell>
          <cell r="D74">
            <v>131</v>
          </cell>
          <cell r="E74">
            <v>407</v>
          </cell>
        </row>
        <row r="75">
          <cell r="B75" t="str">
            <v>Ingeniería en Telecomunicaciones</v>
          </cell>
          <cell r="C75">
            <v>8</v>
          </cell>
          <cell r="D75">
            <v>6</v>
          </cell>
          <cell r="E75">
            <v>14</v>
          </cell>
        </row>
        <row r="76">
          <cell r="B76" t="str">
            <v>Ingeniería Geofísica</v>
          </cell>
          <cell r="C76">
            <v>12</v>
          </cell>
          <cell r="D76">
            <v>2</v>
          </cell>
          <cell r="E76">
            <v>14</v>
          </cell>
        </row>
        <row r="77">
          <cell r="B77" t="str">
            <v>Ingeniería Geológica</v>
          </cell>
          <cell r="C77">
            <v>22</v>
          </cell>
          <cell r="D77">
            <v>6</v>
          </cell>
          <cell r="E77">
            <v>28</v>
          </cell>
        </row>
        <row r="78">
          <cell r="B78" t="str">
            <v>Ingeniería Industrial</v>
          </cell>
          <cell r="C78">
            <v>117</v>
          </cell>
          <cell r="D78">
            <v>44</v>
          </cell>
          <cell r="E78">
            <v>161</v>
          </cell>
        </row>
        <row r="79">
          <cell r="B79" t="str">
            <v>Ingeniería Mecánica</v>
          </cell>
          <cell r="C79">
            <v>99</v>
          </cell>
          <cell r="D79">
            <v>8</v>
          </cell>
          <cell r="E79">
            <v>107</v>
          </cell>
        </row>
        <row r="80">
          <cell r="B80" t="str">
            <v>Ingeniería Mecánica Eléctrica</v>
          </cell>
          <cell r="C80">
            <v>6</v>
          </cell>
          <cell r="D80">
            <v>0</v>
          </cell>
          <cell r="E80">
            <v>6</v>
          </cell>
        </row>
        <row r="81">
          <cell r="B81" t="str">
            <v>Ingeniería Petrolera</v>
          </cell>
          <cell r="C81">
            <v>48</v>
          </cell>
          <cell r="D81">
            <v>9</v>
          </cell>
          <cell r="E81">
            <v>57</v>
          </cell>
        </row>
        <row r="82">
          <cell r="B82" t="str">
            <v>Ingeniería Topográfica y Geodésica</v>
          </cell>
          <cell r="C82">
            <v>33</v>
          </cell>
          <cell r="D82">
            <v>4</v>
          </cell>
          <cell r="E82">
            <v>37</v>
          </cell>
        </row>
        <row r="84">
          <cell r="A84" t="str">
            <v>Facultad de Medicina</v>
          </cell>
          <cell r="C84">
            <v>541</v>
          </cell>
          <cell r="D84">
            <v>679</v>
          </cell>
          <cell r="E84">
            <v>1220</v>
          </cell>
        </row>
        <row r="85">
          <cell r="B85" t="str">
            <v>Médico Cirujano</v>
          </cell>
          <cell r="C85">
            <v>541</v>
          </cell>
          <cell r="D85">
            <v>679</v>
          </cell>
          <cell r="E85">
            <v>1220</v>
          </cell>
        </row>
        <row r="87">
          <cell r="A87" t="str">
            <v>Facultad de Medicina Veterinaria y Zootecnia</v>
          </cell>
          <cell r="C87">
            <v>253</v>
          </cell>
          <cell r="D87">
            <v>208</v>
          </cell>
          <cell r="E87">
            <v>461</v>
          </cell>
        </row>
        <row r="88">
          <cell r="B88" t="str">
            <v>Medicina Veterinaria y Zootecnia</v>
          </cell>
          <cell r="C88">
            <v>253</v>
          </cell>
          <cell r="D88">
            <v>208</v>
          </cell>
          <cell r="E88">
            <v>461</v>
          </cell>
        </row>
        <row r="90">
          <cell r="A90" t="str">
            <v>Escuela Nacional de Música</v>
          </cell>
          <cell r="C90">
            <v>24</v>
          </cell>
          <cell r="D90">
            <v>21</v>
          </cell>
          <cell r="E90">
            <v>45</v>
          </cell>
        </row>
        <row r="91">
          <cell r="B91" t="str">
            <v>Canto</v>
          </cell>
          <cell r="C91">
            <v>2</v>
          </cell>
          <cell r="D91">
            <v>1</v>
          </cell>
          <cell r="E91">
            <v>3</v>
          </cell>
        </row>
        <row r="92">
          <cell r="B92" t="str">
            <v>Composición</v>
          </cell>
          <cell r="C92">
            <v>5</v>
          </cell>
          <cell r="D92">
            <v>0</v>
          </cell>
          <cell r="E92">
            <v>5</v>
          </cell>
        </row>
        <row r="93">
          <cell r="B93" t="str">
            <v>Educación Musical</v>
          </cell>
          <cell r="C93">
            <v>0</v>
          </cell>
          <cell r="D93">
            <v>3</v>
          </cell>
          <cell r="E93">
            <v>3</v>
          </cell>
        </row>
        <row r="94">
          <cell r="B94" t="str">
            <v>Etnomusicología</v>
          </cell>
          <cell r="C94">
            <v>1</v>
          </cell>
          <cell r="D94">
            <v>1</v>
          </cell>
          <cell r="E94">
            <v>2</v>
          </cell>
        </row>
        <row r="95">
          <cell r="B95" t="str">
            <v>Instrumentista</v>
          </cell>
          <cell r="C95">
            <v>12</v>
          </cell>
          <cell r="D95">
            <v>8</v>
          </cell>
          <cell r="E95">
            <v>20</v>
          </cell>
        </row>
        <row r="96">
          <cell r="B96" t="str">
            <v>Piano</v>
          </cell>
          <cell r="C96">
            <v>4</v>
          </cell>
          <cell r="D96">
            <v>8</v>
          </cell>
          <cell r="E96">
            <v>12</v>
          </cell>
        </row>
        <row r="98">
          <cell r="A98" t="str">
            <v>Facultad de Odontología</v>
          </cell>
          <cell r="C98">
            <v>114</v>
          </cell>
          <cell r="D98">
            <v>280</v>
          </cell>
          <cell r="E98">
            <v>394</v>
          </cell>
        </row>
        <row r="99">
          <cell r="B99" t="str">
            <v>Cirujano Dentista</v>
          </cell>
          <cell r="C99">
            <v>114</v>
          </cell>
          <cell r="D99">
            <v>280</v>
          </cell>
          <cell r="E99">
            <v>394</v>
          </cell>
        </row>
        <row r="101">
          <cell r="A101" t="str">
            <v>Facultad de Psicología</v>
          </cell>
          <cell r="C101">
            <v>129</v>
          </cell>
          <cell r="D101">
            <v>501</v>
          </cell>
          <cell r="E101">
            <v>630</v>
          </cell>
        </row>
        <row r="102">
          <cell r="B102" t="str">
            <v>Psicología</v>
          </cell>
          <cell r="C102">
            <v>129</v>
          </cell>
          <cell r="D102">
            <v>501</v>
          </cell>
          <cell r="E102">
            <v>630</v>
          </cell>
        </row>
        <row r="104">
          <cell r="A104" t="str">
            <v>Facultad de Química</v>
          </cell>
          <cell r="C104">
            <v>271</v>
          </cell>
          <cell r="D104">
            <v>300</v>
          </cell>
          <cell r="E104">
            <v>571</v>
          </cell>
        </row>
        <row r="105">
          <cell r="B105" t="str">
            <v>Ingeniería Química</v>
          </cell>
          <cell r="C105">
            <v>153</v>
          </cell>
          <cell r="D105">
            <v>81</v>
          </cell>
          <cell r="E105">
            <v>234</v>
          </cell>
        </row>
        <row r="106">
          <cell r="B106" t="str">
            <v>Ingeniería Química Metalúrgica</v>
          </cell>
          <cell r="C106">
            <v>17</v>
          </cell>
          <cell r="D106">
            <v>8</v>
          </cell>
          <cell r="E106">
            <v>25</v>
          </cell>
        </row>
        <row r="107">
          <cell r="B107" t="str">
            <v>Química</v>
          </cell>
          <cell r="C107">
            <v>26</v>
          </cell>
          <cell r="D107">
            <v>14</v>
          </cell>
          <cell r="E107">
            <v>40</v>
          </cell>
        </row>
        <row r="108">
          <cell r="B108" t="str">
            <v>Química en Alimentos</v>
          </cell>
          <cell r="C108">
            <v>28</v>
          </cell>
          <cell r="D108">
            <v>81</v>
          </cell>
          <cell r="E108">
            <v>109</v>
          </cell>
        </row>
        <row r="109">
          <cell r="B109" t="str">
            <v>Química Farmacéutica Biológica</v>
          </cell>
          <cell r="C109">
            <v>47</v>
          </cell>
          <cell r="D109">
            <v>116</v>
          </cell>
          <cell r="E109">
            <v>163</v>
          </cell>
        </row>
        <row r="111">
          <cell r="A111" t="str">
            <v>Escuela Nacional de Trabajo Social</v>
          </cell>
          <cell r="C111">
            <v>90</v>
          </cell>
          <cell r="D111">
            <v>243</v>
          </cell>
          <cell r="E111">
            <v>333</v>
          </cell>
        </row>
        <row r="112">
          <cell r="B112" t="str">
            <v>Trabajo Social</v>
          </cell>
          <cell r="C112">
            <v>90</v>
          </cell>
          <cell r="D112">
            <v>243</v>
          </cell>
          <cell r="E112">
            <v>333</v>
          </cell>
        </row>
        <row r="114">
          <cell r="A114" t="str">
            <v>Escuela Nacional de Estudios Profesionales Acatlán</v>
          </cell>
          <cell r="C114">
            <v>985</v>
          </cell>
          <cell r="D114">
            <v>1035</v>
          </cell>
          <cell r="E114">
            <v>2020</v>
          </cell>
        </row>
        <row r="115">
          <cell r="B115" t="str">
            <v>Actuaría</v>
          </cell>
          <cell r="C115">
            <v>49</v>
          </cell>
          <cell r="D115">
            <v>55</v>
          </cell>
          <cell r="E115">
            <v>104</v>
          </cell>
        </row>
        <row r="116">
          <cell r="B116" t="str">
            <v>Arquitectura</v>
          </cell>
          <cell r="C116">
            <v>130</v>
          </cell>
          <cell r="D116">
            <v>64</v>
          </cell>
          <cell r="E116">
            <v>194</v>
          </cell>
        </row>
        <row r="117">
          <cell r="B117" t="str">
            <v>Ciencias de la Comunicación y Periodismo</v>
          </cell>
          <cell r="C117">
            <v>83</v>
          </cell>
          <cell r="D117">
            <v>150</v>
          </cell>
          <cell r="E117">
            <v>233</v>
          </cell>
        </row>
        <row r="118">
          <cell r="B118" t="str">
            <v>Ciencias Políticas y Administración Pública</v>
          </cell>
          <cell r="C118">
            <v>71</v>
          </cell>
          <cell r="D118">
            <v>34</v>
          </cell>
          <cell r="E118">
            <v>105</v>
          </cell>
        </row>
        <row r="119">
          <cell r="B119" t="str">
            <v>Derecho</v>
          </cell>
          <cell r="C119">
            <v>316</v>
          </cell>
          <cell r="D119">
            <v>327</v>
          </cell>
          <cell r="E119">
            <v>643</v>
          </cell>
        </row>
        <row r="120">
          <cell r="B120" t="str">
            <v>Diseño Gráfico</v>
          </cell>
          <cell r="C120">
            <v>20</v>
          </cell>
          <cell r="D120">
            <v>23</v>
          </cell>
          <cell r="E120">
            <v>43</v>
          </cell>
        </row>
        <row r="121">
          <cell r="B121" t="str">
            <v>Economía</v>
          </cell>
          <cell r="C121">
            <v>51</v>
          </cell>
          <cell r="D121">
            <v>42</v>
          </cell>
          <cell r="E121">
            <v>93</v>
          </cell>
        </row>
        <row r="122">
          <cell r="B122" t="str">
            <v>Enseñanza del Idioma Inglés</v>
          </cell>
          <cell r="C122">
            <v>5</v>
          </cell>
          <cell r="D122">
            <v>10</v>
          </cell>
          <cell r="E122">
            <v>15</v>
          </cell>
        </row>
        <row r="123">
          <cell r="B123" t="str">
            <v>Filosofía</v>
          </cell>
          <cell r="C123">
            <v>4</v>
          </cell>
          <cell r="D123">
            <v>2</v>
          </cell>
          <cell r="E123">
            <v>6</v>
          </cell>
        </row>
        <row r="124">
          <cell r="B124" t="str">
            <v>Historia</v>
          </cell>
          <cell r="C124">
            <v>23</v>
          </cell>
          <cell r="D124">
            <v>20</v>
          </cell>
          <cell r="E124">
            <v>43</v>
          </cell>
        </row>
        <row r="125">
          <cell r="B125" t="str">
            <v>Ingeniería Civil</v>
          </cell>
          <cell r="C125">
            <v>88</v>
          </cell>
          <cell r="D125">
            <v>9</v>
          </cell>
          <cell r="E125">
            <v>97</v>
          </cell>
        </row>
        <row r="126">
          <cell r="B126" t="str">
            <v>Lengua y Literaturas Hispánicas</v>
          </cell>
          <cell r="C126">
            <v>3</v>
          </cell>
          <cell r="D126">
            <v>5</v>
          </cell>
          <cell r="E126">
            <v>8</v>
          </cell>
        </row>
        <row r="127">
          <cell r="B127" t="str">
            <v>Matemáticas Aplicadas y Computación</v>
          </cell>
          <cell r="C127">
            <v>65</v>
          </cell>
          <cell r="D127">
            <v>59</v>
          </cell>
          <cell r="E127">
            <v>124</v>
          </cell>
        </row>
        <row r="128">
          <cell r="B128" t="str">
            <v>Pedagogía</v>
          </cell>
          <cell r="C128">
            <v>28</v>
          </cell>
          <cell r="D128">
            <v>117</v>
          </cell>
          <cell r="E128">
            <v>145</v>
          </cell>
        </row>
        <row r="129">
          <cell r="B129" t="str">
            <v>Relaciones Internacionales</v>
          </cell>
          <cell r="C129">
            <v>34</v>
          </cell>
          <cell r="D129">
            <v>91</v>
          </cell>
          <cell r="E129">
            <v>125</v>
          </cell>
        </row>
        <row r="130">
          <cell r="B130" t="str">
            <v>Sociología</v>
          </cell>
          <cell r="C130">
            <v>15</v>
          </cell>
          <cell r="D130">
            <v>27</v>
          </cell>
          <cell r="E130">
            <v>42</v>
          </cell>
        </row>
        <row r="132">
          <cell r="A132" t="str">
            <v>Escuela Nacional de Estudios Profesionales Aragón</v>
          </cell>
          <cell r="C132">
            <v>1177</v>
          </cell>
          <cell r="D132">
            <v>951</v>
          </cell>
          <cell r="E132">
            <v>2128</v>
          </cell>
        </row>
        <row r="133">
          <cell r="B133" t="str">
            <v>Arquitectura</v>
          </cell>
          <cell r="C133">
            <v>48</v>
          </cell>
          <cell r="D133">
            <v>19</v>
          </cell>
          <cell r="E133">
            <v>67</v>
          </cell>
        </row>
        <row r="134">
          <cell r="B134" t="str">
            <v>Comunicación y Periodismo</v>
          </cell>
          <cell r="C134">
            <v>106</v>
          </cell>
          <cell r="D134">
            <v>188</v>
          </cell>
          <cell r="E134">
            <v>294</v>
          </cell>
        </row>
        <row r="135">
          <cell r="B135" t="str">
            <v>Derecho</v>
          </cell>
          <cell r="C135">
            <v>370</v>
          </cell>
          <cell r="D135">
            <v>355</v>
          </cell>
          <cell r="E135">
            <v>725</v>
          </cell>
        </row>
        <row r="136">
          <cell r="B136" t="str">
            <v>Diseño Industrial</v>
          </cell>
          <cell r="C136">
            <v>20</v>
          </cell>
          <cell r="D136">
            <v>8</v>
          </cell>
          <cell r="E136">
            <v>28</v>
          </cell>
        </row>
        <row r="137">
          <cell r="B137" t="str">
            <v>Economía</v>
          </cell>
          <cell r="C137">
            <v>15</v>
          </cell>
          <cell r="D137">
            <v>6</v>
          </cell>
          <cell r="E137">
            <v>21</v>
          </cell>
        </row>
        <row r="138">
          <cell r="B138" t="str">
            <v>Ingeniería Civil</v>
          </cell>
          <cell r="C138">
            <v>99</v>
          </cell>
          <cell r="D138">
            <v>8</v>
          </cell>
          <cell r="E138">
            <v>107</v>
          </cell>
        </row>
        <row r="139">
          <cell r="B139" t="str">
            <v>Ingeniería en Computación</v>
          </cell>
          <cell r="C139">
            <v>158</v>
          </cell>
          <cell r="D139">
            <v>81</v>
          </cell>
          <cell r="E139">
            <v>239</v>
          </cell>
        </row>
        <row r="140">
          <cell r="B140" t="str">
            <v>Ingeniería Mecánica Eléctrica</v>
          </cell>
          <cell r="C140">
            <v>261</v>
          </cell>
          <cell r="D140">
            <v>26</v>
          </cell>
          <cell r="E140">
            <v>287</v>
          </cell>
        </row>
        <row r="141">
          <cell r="B141" t="str">
            <v>Pedagogía</v>
          </cell>
          <cell r="C141">
            <v>28</v>
          </cell>
          <cell r="D141">
            <v>138</v>
          </cell>
          <cell r="E141">
            <v>166</v>
          </cell>
        </row>
        <row r="142">
          <cell r="B142" t="str">
            <v>Planificación para el Desarrollo Agropecuario</v>
          </cell>
          <cell r="C142">
            <v>25</v>
          </cell>
          <cell r="D142">
            <v>14</v>
          </cell>
          <cell r="E142">
            <v>39</v>
          </cell>
        </row>
        <row r="143">
          <cell r="B143" t="str">
            <v>Relaciones Internacionales</v>
          </cell>
          <cell r="C143">
            <v>39</v>
          </cell>
          <cell r="D143">
            <v>100</v>
          </cell>
          <cell r="E143">
            <v>139</v>
          </cell>
        </row>
        <row r="144">
          <cell r="B144" t="str">
            <v>Sociología</v>
          </cell>
          <cell r="C144">
            <v>8</v>
          </cell>
          <cell r="D144">
            <v>8</v>
          </cell>
          <cell r="E144">
            <v>16</v>
          </cell>
        </row>
        <row r="147">
          <cell r="A147" t="str">
            <v>Escuela Nacional de Estudios Profesionales Iztacala</v>
          </cell>
          <cell r="C147">
            <v>560</v>
          </cell>
          <cell r="D147">
            <v>951</v>
          </cell>
          <cell r="E147">
            <v>1511</v>
          </cell>
        </row>
        <row r="148">
          <cell r="B148" t="str">
            <v>Biología</v>
          </cell>
          <cell r="C148">
            <v>72</v>
          </cell>
          <cell r="D148">
            <v>83</v>
          </cell>
          <cell r="E148">
            <v>155</v>
          </cell>
        </row>
        <row r="149">
          <cell r="B149" t="str">
            <v>Cirujano Dentista</v>
          </cell>
          <cell r="C149">
            <v>143</v>
          </cell>
          <cell r="D149">
            <v>251</v>
          </cell>
          <cell r="E149">
            <v>394</v>
          </cell>
        </row>
        <row r="150">
          <cell r="B150" t="str">
            <v>Médico Cirujano</v>
          </cell>
          <cell r="C150">
            <v>236</v>
          </cell>
          <cell r="D150">
            <v>325</v>
          </cell>
          <cell r="E150">
            <v>561</v>
          </cell>
        </row>
        <row r="151">
          <cell r="B151" t="str">
            <v>Optometría</v>
          </cell>
          <cell r="C151">
            <v>10</v>
          </cell>
          <cell r="D151">
            <v>23</v>
          </cell>
          <cell r="E151">
            <v>33</v>
          </cell>
        </row>
        <row r="152">
          <cell r="B152" t="str">
            <v>Psicología</v>
          </cell>
          <cell r="C152">
            <v>99</v>
          </cell>
          <cell r="D152">
            <v>269</v>
          </cell>
          <cell r="E152">
            <v>368</v>
          </cell>
        </row>
        <row r="154">
          <cell r="A154" t="str">
            <v>Facultad de Estudios Superiores Cuautitlán</v>
          </cell>
          <cell r="C154">
            <v>1098</v>
          </cell>
          <cell r="D154">
            <v>822</v>
          </cell>
          <cell r="E154">
            <v>1920</v>
          </cell>
        </row>
        <row r="155">
          <cell r="B155" t="str">
            <v>Administración</v>
          </cell>
          <cell r="C155">
            <v>136</v>
          </cell>
          <cell r="D155">
            <v>185</v>
          </cell>
          <cell r="E155">
            <v>321</v>
          </cell>
        </row>
        <row r="156">
          <cell r="B156" t="str">
            <v>Contaduría</v>
          </cell>
          <cell r="C156">
            <v>249</v>
          </cell>
          <cell r="D156">
            <v>304</v>
          </cell>
          <cell r="E156">
            <v>553</v>
          </cell>
        </row>
        <row r="157">
          <cell r="B157" t="str">
            <v>Informática</v>
          </cell>
          <cell r="C157">
            <v>8</v>
          </cell>
          <cell r="D157">
            <v>11</v>
          </cell>
          <cell r="E157">
            <v>19</v>
          </cell>
        </row>
        <row r="158">
          <cell r="B158" t="str">
            <v>Ingeniería Agrícola</v>
          </cell>
          <cell r="C158">
            <v>50</v>
          </cell>
          <cell r="D158">
            <v>19</v>
          </cell>
          <cell r="E158">
            <v>69</v>
          </cell>
        </row>
        <row r="159">
          <cell r="B159" t="str">
            <v>Ingeniería en Alimentos</v>
          </cell>
          <cell r="C159">
            <v>47</v>
          </cell>
          <cell r="D159">
            <v>68</v>
          </cell>
          <cell r="E159">
            <v>115</v>
          </cell>
        </row>
        <row r="160">
          <cell r="B160" t="str">
            <v>Ingeniería Mecánica Eléctrica</v>
          </cell>
          <cell r="C160">
            <v>349</v>
          </cell>
          <cell r="D160">
            <v>19</v>
          </cell>
          <cell r="E160">
            <v>368</v>
          </cell>
        </row>
        <row r="161">
          <cell r="B161" t="str">
            <v>Ingeniería Química</v>
          </cell>
          <cell r="C161">
            <v>45</v>
          </cell>
          <cell r="D161">
            <v>23</v>
          </cell>
          <cell r="E161">
            <v>68</v>
          </cell>
        </row>
        <row r="162">
          <cell r="B162" t="str">
            <v>Medicina Veterinaria y Zootecnia</v>
          </cell>
          <cell r="C162">
            <v>158</v>
          </cell>
          <cell r="D162">
            <v>97</v>
          </cell>
          <cell r="E162">
            <v>255</v>
          </cell>
        </row>
        <row r="163">
          <cell r="B163" t="str">
            <v>Química</v>
          </cell>
          <cell r="C163">
            <v>6</v>
          </cell>
          <cell r="D163">
            <v>12</v>
          </cell>
          <cell r="E163">
            <v>18</v>
          </cell>
        </row>
        <row r="164">
          <cell r="B164" t="str">
            <v>Química Farmacéutica Biológica</v>
          </cell>
          <cell r="C164">
            <v>50</v>
          </cell>
          <cell r="D164">
            <v>84</v>
          </cell>
          <cell r="E164">
            <v>134</v>
          </cell>
        </row>
        <row r="166">
          <cell r="A166" t="str">
            <v>Facultad de Estudios Superiores Zaragoza</v>
          </cell>
          <cell r="C166">
            <v>429</v>
          </cell>
          <cell r="D166">
            <v>733</v>
          </cell>
          <cell r="E166">
            <v>1162</v>
          </cell>
        </row>
        <row r="167">
          <cell r="B167" t="str">
            <v>Biología</v>
          </cell>
          <cell r="C167">
            <v>31</v>
          </cell>
          <cell r="D167">
            <v>22</v>
          </cell>
          <cell r="E167">
            <v>53</v>
          </cell>
        </row>
        <row r="168">
          <cell r="B168" t="str">
            <v>Cirujano Dentista</v>
          </cell>
          <cell r="C168">
            <v>82</v>
          </cell>
          <cell r="D168">
            <v>178</v>
          </cell>
          <cell r="E168">
            <v>260</v>
          </cell>
        </row>
        <row r="169">
          <cell r="B169" t="str">
            <v>Ingeniería Química</v>
          </cell>
          <cell r="C169">
            <v>62</v>
          </cell>
          <cell r="D169">
            <v>31</v>
          </cell>
          <cell r="E169">
            <v>93</v>
          </cell>
        </row>
        <row r="170">
          <cell r="B170" t="str">
            <v>Médico Cirujano</v>
          </cell>
          <cell r="C170">
            <v>69</v>
          </cell>
          <cell r="D170">
            <v>89</v>
          </cell>
          <cell r="E170">
            <v>158</v>
          </cell>
        </row>
        <row r="171">
          <cell r="B171" t="str">
            <v>Psicología</v>
          </cell>
          <cell r="C171">
            <v>130</v>
          </cell>
          <cell r="D171">
            <v>316</v>
          </cell>
          <cell r="E171">
            <v>446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  <sheetName val="técnico"/>
      <sheetName val="suayed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8" t="s">
        <v>17</v>
      </c>
      <c r="B1" s="18"/>
      <c r="C1" s="18"/>
      <c r="D1" s="18"/>
    </row>
    <row r="2" spans="1:4" ht="15" customHeight="1" x14ac:dyDescent="0.2">
      <c r="A2" s="17" t="s">
        <v>16</v>
      </c>
      <c r="B2" s="17"/>
      <c r="C2" s="17"/>
      <c r="D2" s="17"/>
    </row>
    <row r="3" spans="1:4" ht="15" customHeight="1" x14ac:dyDescent="0.2">
      <c r="A3" s="16" t="s">
        <v>15</v>
      </c>
      <c r="B3" s="16"/>
      <c r="C3" s="16"/>
      <c r="D3" s="16"/>
    </row>
    <row r="4" spans="1:4" x14ac:dyDescent="0.2">
      <c r="A4" s="8"/>
      <c r="B4" s="8"/>
      <c r="C4" s="8"/>
      <c r="D4" s="8"/>
    </row>
    <row r="5" spans="1:4" ht="15" customHeight="1" x14ac:dyDescent="0.2">
      <c r="A5" s="15" t="s">
        <v>14</v>
      </c>
      <c r="B5" s="14" t="s">
        <v>13</v>
      </c>
      <c r="C5" s="14" t="s">
        <v>12</v>
      </c>
      <c r="D5" s="14" t="s">
        <v>11</v>
      </c>
    </row>
    <row r="6" spans="1:4" ht="9" customHeight="1" x14ac:dyDescent="0.2">
      <c r="A6" s="8"/>
      <c r="B6" s="8"/>
      <c r="C6" s="8"/>
      <c r="D6" s="8"/>
    </row>
    <row r="7" spans="1:4" ht="15" customHeight="1" x14ac:dyDescent="0.2">
      <c r="A7" s="13" t="s">
        <v>1</v>
      </c>
      <c r="B7" s="12">
        <v>480</v>
      </c>
      <c r="C7" s="12">
        <v>540</v>
      </c>
      <c r="D7" s="11">
        <f>SUM(B7:C7)</f>
        <v>1020</v>
      </c>
    </row>
    <row r="8" spans="1:4" ht="15" customHeight="1" x14ac:dyDescent="0.2">
      <c r="A8" s="13" t="s">
        <v>2</v>
      </c>
      <c r="B8" s="12">
        <v>779</v>
      </c>
      <c r="C8" s="12">
        <v>777</v>
      </c>
      <c r="D8" s="11">
        <f>SUM(B8:C8)</f>
        <v>1556</v>
      </c>
    </row>
    <row r="9" spans="1:4" ht="15" customHeight="1" x14ac:dyDescent="0.2">
      <c r="A9" s="13" t="s">
        <v>3</v>
      </c>
      <c r="B9" s="12">
        <v>481</v>
      </c>
      <c r="C9" s="12">
        <v>617</v>
      </c>
      <c r="D9" s="11">
        <f>SUM(B9:C9)</f>
        <v>1098</v>
      </c>
    </row>
    <row r="10" spans="1:4" ht="15" customHeight="1" x14ac:dyDescent="0.2">
      <c r="A10" s="13" t="s">
        <v>4</v>
      </c>
      <c r="B10" s="12">
        <v>410</v>
      </c>
      <c r="C10" s="12">
        <v>552</v>
      </c>
      <c r="D10" s="11">
        <f>SUM(B10:C10)</f>
        <v>962</v>
      </c>
    </row>
    <row r="11" spans="1:4" ht="15" customHeight="1" x14ac:dyDescent="0.2">
      <c r="A11" s="13" t="s">
        <v>5</v>
      </c>
      <c r="B11" s="12">
        <v>1129</v>
      </c>
      <c r="C11" s="12">
        <v>1207</v>
      </c>
      <c r="D11" s="11">
        <f>SUM(B11:C11)</f>
        <v>2336</v>
      </c>
    </row>
    <row r="12" spans="1:4" ht="15" customHeight="1" x14ac:dyDescent="0.2">
      <c r="A12" s="13" t="s">
        <v>6</v>
      </c>
      <c r="B12" s="12">
        <v>760</v>
      </c>
      <c r="C12" s="12">
        <v>681</v>
      </c>
      <c r="D12" s="11">
        <f>SUM(B12:C12)</f>
        <v>1441</v>
      </c>
    </row>
    <row r="13" spans="1:4" ht="15" customHeight="1" x14ac:dyDescent="0.2">
      <c r="A13" s="13" t="s">
        <v>7</v>
      </c>
      <c r="B13" s="12">
        <v>564</v>
      </c>
      <c r="C13" s="12">
        <v>691</v>
      </c>
      <c r="D13" s="11">
        <f>SUM(B13:C13)</f>
        <v>1255</v>
      </c>
    </row>
    <row r="14" spans="1:4" ht="15" customHeight="1" x14ac:dyDescent="0.2">
      <c r="A14" s="13" t="s">
        <v>8</v>
      </c>
      <c r="B14" s="12">
        <v>612</v>
      </c>
      <c r="C14" s="12">
        <v>746</v>
      </c>
      <c r="D14" s="11">
        <f>SUM(B14:C14)</f>
        <v>1358</v>
      </c>
    </row>
    <row r="15" spans="1:4" ht="15" customHeight="1" x14ac:dyDescent="0.2">
      <c r="A15" s="13" t="s">
        <v>9</v>
      </c>
      <c r="B15" s="12">
        <v>812</v>
      </c>
      <c r="C15" s="12">
        <v>850</v>
      </c>
      <c r="D15" s="11">
        <f>SUM(B15:C15)</f>
        <v>1662</v>
      </c>
    </row>
    <row r="16" spans="1:4" ht="9" customHeight="1" x14ac:dyDescent="0.2">
      <c r="A16" s="8"/>
      <c r="B16" s="7"/>
      <c r="C16" s="7"/>
      <c r="D16" s="7"/>
    </row>
    <row r="17" spans="1:6" ht="15" customHeight="1" x14ac:dyDescent="0.2">
      <c r="A17" s="10" t="s">
        <v>10</v>
      </c>
      <c r="B17" s="9">
        <f>SUM(B7:B16)</f>
        <v>6027</v>
      </c>
      <c r="C17" s="9">
        <f>SUM(C7:C16)</f>
        <v>6661</v>
      </c>
      <c r="D17" s="9">
        <f>SUM(D7:D16)</f>
        <v>12688</v>
      </c>
      <c r="F17" s="2"/>
    </row>
    <row r="18" spans="1:6" x14ac:dyDescent="0.2">
      <c r="A18" s="8"/>
      <c r="B18" s="7"/>
      <c r="C18" s="7"/>
      <c r="D18" s="7"/>
    </row>
    <row r="19" spans="1:6" ht="11.25" customHeight="1" x14ac:dyDescent="0.2">
      <c r="B19" s="2"/>
      <c r="C19" s="2"/>
      <c r="D19" s="2"/>
    </row>
    <row r="22" spans="1:6" x14ac:dyDescent="0.2">
      <c r="B22" s="6" t="s">
        <v>9</v>
      </c>
      <c r="C22" s="5">
        <f>+D15</f>
        <v>1662</v>
      </c>
    </row>
    <row r="23" spans="1:6" x14ac:dyDescent="0.2">
      <c r="B23" s="6" t="s">
        <v>8</v>
      </c>
      <c r="C23" s="5">
        <f>D14</f>
        <v>1358</v>
      </c>
    </row>
    <row r="24" spans="1:6" x14ac:dyDescent="0.2">
      <c r="B24" s="6" t="s">
        <v>7</v>
      </c>
      <c r="C24" s="5">
        <f>D13</f>
        <v>1255</v>
      </c>
    </row>
    <row r="25" spans="1:6" x14ac:dyDescent="0.2">
      <c r="B25" s="6" t="s">
        <v>6</v>
      </c>
      <c r="C25" s="5">
        <f>D12</f>
        <v>1441</v>
      </c>
    </row>
    <row r="26" spans="1:6" x14ac:dyDescent="0.2">
      <c r="B26" s="6" t="s">
        <v>5</v>
      </c>
      <c r="C26" s="5">
        <f>D11</f>
        <v>2336</v>
      </c>
    </row>
    <row r="27" spans="1:6" x14ac:dyDescent="0.2">
      <c r="B27" s="6" t="s">
        <v>4</v>
      </c>
      <c r="C27" s="5">
        <f>D10</f>
        <v>962</v>
      </c>
    </row>
    <row r="28" spans="1:6" x14ac:dyDescent="0.2">
      <c r="B28" s="6" t="s">
        <v>3</v>
      </c>
      <c r="C28" s="5">
        <f>D9</f>
        <v>1098</v>
      </c>
    </row>
    <row r="29" spans="1:6" x14ac:dyDescent="0.2">
      <c r="B29" s="6" t="s">
        <v>2</v>
      </c>
      <c r="C29" s="5">
        <f>D8</f>
        <v>1556</v>
      </c>
    </row>
    <row r="30" spans="1:6" x14ac:dyDescent="0.2">
      <c r="B30" s="6" t="s">
        <v>1</v>
      </c>
      <c r="C30" s="5">
        <f>D7</f>
        <v>1020</v>
      </c>
    </row>
    <row r="31" spans="1:6" x14ac:dyDescent="0.2">
      <c r="B31" s="4"/>
      <c r="C31" s="4"/>
    </row>
    <row r="32" spans="1:6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52" spans="1:4" x14ac:dyDescent="0.2">
      <c r="A52" s="3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8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2019-07-10T03:10:42Z</dcterms:created>
  <dcterms:modified xsi:type="dcterms:W3CDTF">2019-07-10T03:10:54Z</dcterms:modified>
</cp:coreProperties>
</file>