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escolaridad máx 2019" sheetId="1" r:id="rId1"/>
  </sheets>
  <externalReferences>
    <externalReference r:id="rId2"/>
  </externalReferences>
  <definedNames>
    <definedName name="_xlnm.Print_Area" localSheetId="0">'escolaridad máx 2019'!$A$1:$N$45</definedName>
    <definedName name="_xlnm.Database" localSheetId="0">#REF!</definedName>
    <definedName name="_xlnm.Database">#REF!</definedName>
  </definedNames>
  <calcPr calcId="144525"/>
</workbook>
</file>

<file path=xl/calcChain.xml><?xml version="1.0" encoding="utf-8"?>
<calcChain xmlns="http://schemas.openxmlformats.org/spreadsheetml/2006/main">
  <c r="H10" i="1" l="1"/>
  <c r="H11" i="1"/>
  <c r="D12" i="1"/>
  <c r="E12" i="1"/>
  <c r="F12" i="1"/>
  <c r="G12" i="1"/>
  <c r="H12" i="1"/>
  <c r="H16" i="1"/>
  <c r="D17" i="1"/>
  <c r="E17" i="1"/>
  <c r="F17" i="1"/>
  <c r="G17" i="1"/>
  <c r="H17" i="1"/>
  <c r="H19" i="1"/>
  <c r="D20" i="1"/>
  <c r="E20" i="1"/>
  <c r="F20" i="1"/>
  <c r="G20" i="1"/>
  <c r="H20" i="1"/>
</calcChain>
</file>

<file path=xl/sharedStrings.xml><?xml version="1.0" encoding="utf-8"?>
<sst xmlns="http://schemas.openxmlformats.org/spreadsheetml/2006/main" count="26" uniqueCount="16">
  <si>
    <t>FUENTE: Dirección General de Asuntos del Personal Académico, UNAM.</t>
  </si>
  <si>
    <r>
      <t>a</t>
    </r>
    <r>
      <rPr>
        <sz val="8"/>
        <rFont val="Arial"/>
        <family val="2"/>
      </rPr>
      <t xml:space="preserve">  Se refiere a profesores e investigadores de carrera.</t>
    </r>
  </si>
  <si>
    <t>FUENTE: DGAPA, UNAM</t>
  </si>
  <si>
    <t>Investigación en humanidades</t>
  </si>
  <si>
    <t>Total</t>
  </si>
  <si>
    <t>Doctorado</t>
  </si>
  <si>
    <t>Maestría</t>
  </si>
  <si>
    <t>Especialización</t>
  </si>
  <si>
    <t>Licenciatura</t>
  </si>
  <si>
    <t>Investigación científica</t>
  </si>
  <si>
    <t>FUENTE: DGAPA, UNAM.</t>
  </si>
  <si>
    <t>Educación superior</t>
  </si>
  <si>
    <t>Bachillerato</t>
  </si>
  <si>
    <t>PERSONAL ACADÉMICO DE CARRERA POR SUBSISTEMA Y NIVEL DE ESTUDIOS</t>
  </si>
  <si>
    <r>
      <t>ESCOLARIDAD DEL PERSONAL ACADÉMICO DE CARRERA 2019</t>
    </r>
    <r>
      <rPr>
        <b/>
        <vertAlign val="superscript"/>
        <sz val="10"/>
        <rFont val="Arial"/>
        <family val="2"/>
      </rPr>
      <t>a</t>
    </r>
  </si>
  <si>
    <t>UNAM. PERSONAL ACADÉMICO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</si>
</sst>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Helv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0"/>
      <color rgb="FF002060"/>
      <name val="Arial"/>
      <family val="2"/>
    </font>
    <font>
      <sz val="8"/>
      <color rgb="FF002060"/>
      <name val="Arial"/>
      <family val="2"/>
    </font>
    <font>
      <b/>
      <sz val="10"/>
      <color rgb="FF002060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1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Border="1" applyAlignment="1">
      <alignment vertical="center"/>
    </xf>
    <xf numFmtId="0" fontId="1" fillId="0" borderId="0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3" fontId="6" fillId="0" borderId="0" xfId="1" applyNumberFormat="1" applyFont="1" applyBorder="1" applyAlignment="1">
      <alignment vertical="center"/>
    </xf>
    <xf numFmtId="3" fontId="4" fillId="0" borderId="0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7" fillId="0" borderId="0" xfId="1" applyFont="1" applyBorder="1" applyAlignment="1">
      <alignment vertical="center"/>
    </xf>
    <xf numFmtId="0" fontId="8" fillId="0" borderId="0" xfId="1" applyFont="1" applyAlignment="1">
      <alignment vertical="center"/>
    </xf>
    <xf numFmtId="2" fontId="7" fillId="0" borderId="0" xfId="1" applyNumberFormat="1" applyFont="1" applyAlignment="1">
      <alignment horizontal="center" vertical="center"/>
    </xf>
    <xf numFmtId="3" fontId="7" fillId="0" borderId="0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vertical="center"/>
    </xf>
    <xf numFmtId="2" fontId="7" fillId="0" borderId="0" xfId="1" applyNumberFormat="1" applyFont="1" applyBorder="1" applyAlignment="1">
      <alignment horizontal="center" vertical="center"/>
    </xf>
    <xf numFmtId="164" fontId="4" fillId="0" borderId="0" xfId="1" applyNumberFormat="1" applyFont="1" applyAlignment="1">
      <alignment vertical="center"/>
    </xf>
    <xf numFmtId="164" fontId="7" fillId="0" borderId="0" xfId="1" applyNumberFormat="1" applyFont="1" applyAlignment="1">
      <alignment vertical="center"/>
    </xf>
    <xf numFmtId="3" fontId="7" fillId="0" borderId="0" xfId="1" applyNumberFormat="1" applyFont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9" fillId="0" borderId="0" xfId="1" applyFont="1" applyAlignment="1">
      <alignment vertical="center"/>
    </xf>
    <xf numFmtId="0" fontId="9" fillId="0" borderId="0" xfId="1" applyFont="1" applyAlignment="1">
      <alignment horizontal="center" vertical="center"/>
    </xf>
  </cellXfs>
  <cellStyles count="7">
    <cellStyle name="Normal" xfId="0" builtinId="0"/>
    <cellStyle name="Normal 2" xfId="2"/>
    <cellStyle name="Normal 2 2" xfId="3"/>
    <cellStyle name="Normal 2 2 2" xfId="4"/>
    <cellStyle name="Normal 2 2 2 2" xfId="5"/>
    <cellStyle name="Normal 2 2 2 2 2" xfId="1"/>
    <cellStyle name="Normal 2 2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t>Facultades y Escuelas a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'escolaridad máx 2019'!$D$9:$G$9</c:f>
              <c:strCache>
                <c:ptCount val="4"/>
                <c:pt idx="0">
                  <c:v>Licenciatura</c:v>
                </c:pt>
                <c:pt idx="1">
                  <c:v>Especialización</c:v>
                </c:pt>
                <c:pt idx="2">
                  <c:v>Maestría</c:v>
                </c:pt>
                <c:pt idx="3">
                  <c:v>Doctorado</c:v>
                </c:pt>
              </c:strCache>
            </c:strRef>
          </c:cat>
          <c:val>
            <c:numRef>
              <c:f>'escolaridad máx 2019'!$D$11:$G$11</c:f>
              <c:numCache>
                <c:formatCode>#,##0</c:formatCode>
                <c:ptCount val="4"/>
                <c:pt idx="0">
                  <c:v>463</c:v>
                </c:pt>
                <c:pt idx="1">
                  <c:v>104</c:v>
                </c:pt>
                <c:pt idx="2">
                  <c:v>997</c:v>
                </c:pt>
                <c:pt idx="3">
                  <c:v>2513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78" r="0.75000000000000178" t="1" header="0" footer="0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t>Unidades Multidisciplinarias a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dLbl>
              <c:idx val="3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MX" sz="12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Maestría</a:t>
                    </a:r>
                  </a:p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MX" sz="12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41.7%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'escolaridad máx 2019'!$D$9:$G$9</c:f>
              <c:strCache>
                <c:ptCount val="4"/>
                <c:pt idx="0">
                  <c:v>Licenciatura</c:v>
                </c:pt>
                <c:pt idx="1">
                  <c:v>Especialización</c:v>
                </c:pt>
                <c:pt idx="2">
                  <c:v>Maestría</c:v>
                </c:pt>
                <c:pt idx="3">
                  <c:v>Doctorado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78" r="0.75000000000000178" t="1" header="0" footer="0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Institutos y centros de investigación científica</a:t>
            </a:r>
          </a:p>
        </c:rich>
      </c:tx>
      <c:layout>
        <c:manualLayout>
          <c:xMode val="edge"/>
          <c:yMode val="edge"/>
          <c:x val="0.24867699841406748"/>
          <c:y val="0.12385204739580964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3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488784760800606"/>
          <c:y val="0.35511842773685548"/>
          <c:w val="0.68876752448626866"/>
          <c:h val="0.45257080264160526"/>
        </c:manualLayout>
      </c:layout>
      <c:pie3DChart>
        <c:varyColors val="1"/>
        <c:ser>
          <c:idx val="0"/>
          <c:order val="0"/>
          <c:spPr>
            <a:solidFill>
              <a:srgbClr val="FFFFCC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A6CAF0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31859C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953735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-7.6762531207989246E-2"/>
                  <c:y val="-6.877317754635509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delete val="1"/>
            </c:dLbl>
            <c:dLbl>
              <c:idx val="2"/>
              <c:layout>
                <c:manualLayout>
                  <c:x val="5.4878048780487805E-2"/>
                  <c:y val="-1.195389890779777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6.0975609756097563E-3"/>
                  <c:y val="2.419354838709677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'escolaridad máx 2019'!$D$15:$G$15</c:f>
              <c:strCache>
                <c:ptCount val="4"/>
                <c:pt idx="0">
                  <c:v>Licenciatura</c:v>
                </c:pt>
                <c:pt idx="1">
                  <c:v>Especialización</c:v>
                </c:pt>
                <c:pt idx="2">
                  <c:v>Maestría</c:v>
                </c:pt>
                <c:pt idx="3">
                  <c:v>Doctorado</c:v>
                </c:pt>
              </c:strCache>
            </c:strRef>
          </c:cat>
          <c:val>
            <c:numRef>
              <c:f>'escolaridad máx 2019'!$D$16:$G$16</c:f>
              <c:numCache>
                <c:formatCode>#,##0</c:formatCode>
                <c:ptCount val="4"/>
                <c:pt idx="0">
                  <c:v>5</c:v>
                </c:pt>
                <c:pt idx="1">
                  <c:v>0</c:v>
                </c:pt>
                <c:pt idx="2">
                  <c:v>19</c:v>
                </c:pt>
                <c:pt idx="3">
                  <c:v>1630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78" r="0.75000000000000178" t="1" header="0" footer="0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Institutos y centros de investigación humanística</a:t>
            </a:r>
          </a:p>
        </c:rich>
      </c:tx>
      <c:layout>
        <c:manualLayout>
          <c:xMode val="edge"/>
          <c:yMode val="edge"/>
          <c:x val="0.3201219779384476"/>
          <c:y val="0.12361975161268106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469275746472286"/>
          <c:y val="0.339109978056022"/>
          <c:w val="0.61957417946519056"/>
          <c:h val="0.45056118497482894"/>
        </c:manualLayout>
      </c:layout>
      <c:pie3DChart>
        <c:varyColors val="1"/>
        <c:ser>
          <c:idx val="0"/>
          <c:order val="0"/>
          <c:spPr>
            <a:solidFill>
              <a:srgbClr val="FFFFCC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A6CAF0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FCF305"/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31859C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953735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-0.17796951742418338"/>
                  <c:y val="-4.55483235966471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3.1807281515553204E-2"/>
                  <c:y val="-3.910972821945643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1534134171795078E-2"/>
                  <c:y val="-3.4634344176365711E-2"/>
                </c:manualLayout>
              </c:layout>
              <c:tx>
                <c:rich>
                  <a:bodyPr/>
                  <a:lstStyle/>
                  <a:p>
                    <a:r>
                      <a:rPr lang="es-MX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Maestría</a:t>
                    </a:r>
                  </a:p>
                  <a:p>
                    <a:r>
                      <a:rPr lang="es-MX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7.2%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7428549154128049E-2"/>
                  <c:y val="3.831311912623825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'escolaridad máx 2019'!$D$18:$G$18</c:f>
              <c:strCache>
                <c:ptCount val="4"/>
                <c:pt idx="0">
                  <c:v>Licenciatura</c:v>
                </c:pt>
                <c:pt idx="1">
                  <c:v>Especialización</c:v>
                </c:pt>
                <c:pt idx="2">
                  <c:v>Maestría</c:v>
                </c:pt>
                <c:pt idx="3">
                  <c:v>Doctorado</c:v>
                </c:pt>
              </c:strCache>
            </c:strRef>
          </c:cat>
          <c:val>
            <c:numRef>
              <c:f>'escolaridad máx 2019'!$D$19:$G$19</c:f>
              <c:numCache>
                <c:formatCode>General</c:formatCode>
                <c:ptCount val="4"/>
                <c:pt idx="0" formatCode="#,##0">
                  <c:v>18</c:v>
                </c:pt>
                <c:pt idx="1">
                  <c:v>1</c:v>
                </c:pt>
                <c:pt idx="2" formatCode="#,##0">
                  <c:v>48</c:v>
                </c:pt>
                <c:pt idx="3" formatCode="#,##0">
                  <c:v>856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78" r="0.75000000000000178" t="1" header="0" footer="0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Facultades y escuelas de educación superior</a:t>
            </a:r>
          </a:p>
        </c:rich>
      </c:tx>
      <c:layout>
        <c:manualLayout>
          <c:xMode val="edge"/>
          <c:yMode val="edge"/>
          <c:x val="0.30340175581500589"/>
          <c:y val="0.10383022122234721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154135041737018"/>
          <c:y val="0.34341831916902876"/>
          <c:w val="0.59124990137755828"/>
          <c:h val="0.4217707308070866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A6CAF0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FCF305"/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31859C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953735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-9.7140738169251891E-3"/>
                  <c:y val="-3.47373277559055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6.8610634648370522E-3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"/>
                  <c:y val="1.129943502824858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1.975715209947454E-2"/>
                  <c:y val="-4.896407480314960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'escolaridad máx 2019'!$D$9:$G$9</c:f>
              <c:strCache>
                <c:ptCount val="4"/>
                <c:pt idx="0">
                  <c:v>Licenciatura</c:v>
                </c:pt>
                <c:pt idx="1">
                  <c:v>Especialización</c:v>
                </c:pt>
                <c:pt idx="2">
                  <c:v>Maestría</c:v>
                </c:pt>
                <c:pt idx="3">
                  <c:v>Doctorado</c:v>
                </c:pt>
              </c:strCache>
            </c:strRef>
          </c:cat>
          <c:val>
            <c:numRef>
              <c:f>'escolaridad máx 2019'!$D$11:$G$11</c:f>
              <c:numCache>
                <c:formatCode>#,##0</c:formatCode>
                <c:ptCount val="4"/>
                <c:pt idx="0">
                  <c:v>463</c:v>
                </c:pt>
                <c:pt idx="1">
                  <c:v>104</c:v>
                </c:pt>
                <c:pt idx="2">
                  <c:v>997</c:v>
                </c:pt>
                <c:pt idx="3">
                  <c:v>2513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78" r="0.75000000000000178" t="1" header="0" footer="0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Educación media superior</a:t>
            </a:r>
          </a:p>
        </c:rich>
      </c:tx>
      <c:layout>
        <c:manualLayout>
          <c:xMode val="edge"/>
          <c:yMode val="edge"/>
          <c:x val="0.39441844769403828"/>
          <c:y val="9.128684129383540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31577574542311"/>
          <c:y val="0.33811672070402965"/>
          <c:w val="0.6123080810550855"/>
          <c:h val="0.41291616489115329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A6CAF0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FCF305"/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31859C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953735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-7.4535058117735312E-3"/>
                  <c:y val="6.667582249893181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2.1428571428571516E-2"/>
                  <c:y val="3.98435206192446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1.7494987039663519E-2"/>
                  <c:y val="2.821533431202457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3.1055900621118022E-2"/>
                  <c:y val="-4.516482049913250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'escolaridad máx 2019'!$D$9:$G$9</c:f>
              <c:strCache>
                <c:ptCount val="4"/>
                <c:pt idx="0">
                  <c:v>Licenciatura</c:v>
                </c:pt>
                <c:pt idx="1">
                  <c:v>Especialización</c:v>
                </c:pt>
                <c:pt idx="2">
                  <c:v>Maestría</c:v>
                </c:pt>
                <c:pt idx="3">
                  <c:v>Doctorado</c:v>
                </c:pt>
              </c:strCache>
            </c:strRef>
          </c:cat>
          <c:val>
            <c:numRef>
              <c:f>'escolaridad máx 2019'!$D$10:$G$10</c:f>
              <c:numCache>
                <c:formatCode>#,##0</c:formatCode>
                <c:ptCount val="4"/>
                <c:pt idx="0">
                  <c:v>590</c:v>
                </c:pt>
                <c:pt idx="1">
                  <c:v>13</c:v>
                </c:pt>
                <c:pt idx="2">
                  <c:v>478</c:v>
                </c:pt>
                <c:pt idx="3">
                  <c:v>135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55" r="0.75000000000000155" t="1" header="0" footer="0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0</xdr:rowOff>
    </xdr:from>
    <xdr:to>
      <xdr:col>3</xdr:col>
      <xdr:colOff>647700</xdr:colOff>
      <xdr:row>43</xdr:row>
      <xdr:rowOff>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571500</xdr:colOff>
      <xdr:row>43</xdr:row>
      <xdr:rowOff>0</xdr:rowOff>
    </xdr:from>
    <xdr:to>
      <xdr:col>6</xdr:col>
      <xdr:colOff>0</xdr:colOff>
      <xdr:row>43</xdr:row>
      <xdr:rowOff>0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21</xdr:row>
      <xdr:rowOff>85725</xdr:rowOff>
    </xdr:from>
    <xdr:to>
      <xdr:col>7</xdr:col>
      <xdr:colOff>66675</xdr:colOff>
      <xdr:row>40</xdr:row>
      <xdr:rowOff>123825</xdr:rowOff>
    </xdr:to>
    <xdr:graphicFrame macro="">
      <xdr:nvGraphicFramePr>
        <xdr:cNvPr id="4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714375</xdr:colOff>
      <xdr:row>21</xdr:row>
      <xdr:rowOff>104775</xdr:rowOff>
    </xdr:from>
    <xdr:to>
      <xdr:col>13</xdr:col>
      <xdr:colOff>752475</xdr:colOff>
      <xdr:row>40</xdr:row>
      <xdr:rowOff>114300</xdr:rowOff>
    </xdr:to>
    <xdr:graphicFrame macro="">
      <xdr:nvGraphicFramePr>
        <xdr:cNvPr id="5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9525</xdr:colOff>
      <xdr:row>2</xdr:row>
      <xdr:rowOff>28575</xdr:rowOff>
    </xdr:from>
    <xdr:to>
      <xdr:col>13</xdr:col>
      <xdr:colOff>742950</xdr:colOff>
      <xdr:row>21</xdr:row>
      <xdr:rowOff>114300</xdr:rowOff>
    </xdr:to>
    <xdr:graphicFrame macro="">
      <xdr:nvGraphicFramePr>
        <xdr:cNvPr id="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9525</xdr:colOff>
      <xdr:row>2</xdr:row>
      <xdr:rowOff>9525</xdr:rowOff>
    </xdr:from>
    <xdr:to>
      <xdr:col>7</xdr:col>
      <xdr:colOff>9525</xdr:colOff>
      <xdr:row>21</xdr:row>
      <xdr:rowOff>85725</xdr:rowOff>
    </xdr:to>
    <xdr:graphicFrame macro="">
      <xdr:nvGraphicFramePr>
        <xdr:cNvPr id="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adémicos x dep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5"/>
  <sheetViews>
    <sheetView tabSelected="1" zoomScaleNormal="100" workbookViewId="0">
      <selection sqref="A1:N1"/>
    </sheetView>
  </sheetViews>
  <sheetFormatPr baseColWidth="10" defaultRowHeight="12.75" x14ac:dyDescent="0.2"/>
  <cols>
    <col min="1" max="6" width="11.42578125" style="1" customWidth="1"/>
    <col min="7" max="8" width="11.42578125" style="1"/>
    <col min="9" max="9" width="12.42578125" style="1" bestFit="1" customWidth="1"/>
    <col min="10" max="10" width="11.7109375" style="1" bestFit="1" customWidth="1"/>
    <col min="11" max="12" width="12.42578125" style="1" bestFit="1" customWidth="1"/>
    <col min="13" max="16384" width="11.42578125" style="1"/>
  </cols>
  <sheetData>
    <row r="1" spans="1:17" ht="15" customHeight="1" x14ac:dyDescent="0.2">
      <c r="A1" s="26" t="s">
        <v>15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7" ht="15" customHeight="1" x14ac:dyDescent="0.2">
      <c r="A2" s="26" t="s">
        <v>14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7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4"/>
      <c r="L3" s="4"/>
      <c r="M3" s="4"/>
      <c r="N3" s="4"/>
      <c r="O3" s="25"/>
      <c r="P3" s="25"/>
      <c r="Q3" s="25"/>
    </row>
    <row r="4" spans="1:17" ht="13.5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6"/>
      <c r="L4" s="6"/>
      <c r="M4" s="6"/>
    </row>
    <row r="5" spans="1:17" ht="13.5" customHeigh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6"/>
      <c r="L5" s="6"/>
      <c r="M5" s="6"/>
    </row>
    <row r="6" spans="1:17" ht="13.5" customHeight="1" x14ac:dyDescent="0.2">
      <c r="A6" s="11"/>
      <c r="B6" s="11" t="s">
        <v>13</v>
      </c>
      <c r="C6" s="11"/>
      <c r="D6" s="11"/>
      <c r="E6" s="11"/>
      <c r="F6" s="11"/>
      <c r="G6" s="11"/>
      <c r="H6" s="11"/>
      <c r="I6" s="11"/>
      <c r="J6" s="11"/>
      <c r="K6" s="6"/>
      <c r="L6" s="6"/>
      <c r="M6" s="6"/>
    </row>
    <row r="7" spans="1:17" ht="13.5" customHeight="1" x14ac:dyDescent="0.2">
      <c r="A7" s="11"/>
      <c r="B7" s="16"/>
      <c r="C7" s="16"/>
      <c r="D7" s="16"/>
      <c r="E7" s="16"/>
      <c r="F7" s="16"/>
      <c r="G7" s="16"/>
      <c r="H7" s="11"/>
      <c r="I7" s="11"/>
      <c r="J7" s="11"/>
      <c r="K7" s="6"/>
      <c r="L7" s="6"/>
      <c r="M7" s="6"/>
    </row>
    <row r="8" spans="1:17" ht="13.5" customHeight="1" x14ac:dyDescent="0.2">
      <c r="A8" s="11"/>
      <c r="B8" s="16"/>
      <c r="C8" s="16"/>
      <c r="D8" s="16"/>
      <c r="E8" s="16"/>
      <c r="F8" s="16"/>
      <c r="G8" s="16"/>
      <c r="H8" s="11"/>
      <c r="I8" s="11"/>
      <c r="J8" s="11"/>
      <c r="K8" s="6"/>
      <c r="L8" s="6"/>
      <c r="M8" s="6"/>
    </row>
    <row r="9" spans="1:17" ht="13.5" customHeight="1" x14ac:dyDescent="0.2">
      <c r="A9" s="11"/>
      <c r="B9" s="18"/>
      <c r="C9" s="12"/>
      <c r="D9" s="17" t="s">
        <v>8</v>
      </c>
      <c r="E9" s="17" t="s">
        <v>7</v>
      </c>
      <c r="F9" s="17" t="s">
        <v>6</v>
      </c>
      <c r="G9" s="18" t="s">
        <v>5</v>
      </c>
      <c r="H9" s="17" t="s">
        <v>4</v>
      </c>
      <c r="I9" s="11"/>
      <c r="J9" s="11"/>
      <c r="K9" s="6"/>
      <c r="L9" s="6"/>
      <c r="M9" s="6"/>
    </row>
    <row r="10" spans="1:17" ht="13.5" customHeight="1" x14ac:dyDescent="0.2">
      <c r="A10" s="11"/>
      <c r="B10" s="12" t="s">
        <v>12</v>
      </c>
      <c r="C10" s="12"/>
      <c r="D10" s="24">
        <v>590</v>
      </c>
      <c r="E10" s="24">
        <v>13</v>
      </c>
      <c r="F10" s="24">
        <v>478</v>
      </c>
      <c r="G10" s="24">
        <v>135</v>
      </c>
      <c r="H10" s="23">
        <f>SUM(D10:G10)</f>
        <v>1216</v>
      </c>
      <c r="I10" s="11"/>
      <c r="J10" s="11"/>
      <c r="K10" s="6"/>
      <c r="L10" s="6"/>
      <c r="M10" s="6"/>
    </row>
    <row r="11" spans="1:17" ht="13.5" customHeight="1" x14ac:dyDescent="0.2">
      <c r="A11" s="11"/>
      <c r="B11" s="12" t="s">
        <v>11</v>
      </c>
      <c r="C11" s="12"/>
      <c r="D11" s="24">
        <v>463</v>
      </c>
      <c r="E11" s="24">
        <v>104</v>
      </c>
      <c r="F11" s="24">
        <v>997</v>
      </c>
      <c r="G11" s="24">
        <v>2513</v>
      </c>
      <c r="H11" s="23">
        <f>SUM(D11:G11)</f>
        <v>4077</v>
      </c>
      <c r="I11" s="22"/>
      <c r="J11" s="22"/>
      <c r="K11" s="21"/>
      <c r="L11" s="21"/>
      <c r="M11" s="6"/>
    </row>
    <row r="12" spans="1:17" ht="13.5" customHeight="1" x14ac:dyDescent="0.2">
      <c r="A12" s="11"/>
      <c r="B12" s="12"/>
      <c r="C12" s="12"/>
      <c r="D12" s="20">
        <f>D11/$H$11*100</f>
        <v>11.356389502084866</v>
      </c>
      <c r="E12" s="20">
        <f>E11/$H$11*100</f>
        <v>2.5508952661270543</v>
      </c>
      <c r="F12" s="20">
        <f>F11/$H$11*100</f>
        <v>24.454255580083395</v>
      </c>
      <c r="G12" s="20">
        <f>G11/$H$11*100</f>
        <v>61.638459651704679</v>
      </c>
      <c r="H12" s="20">
        <f>H11/$H$11*100</f>
        <v>100</v>
      </c>
      <c r="I12" s="11"/>
      <c r="J12" s="11"/>
      <c r="K12" s="6"/>
      <c r="L12" s="6"/>
      <c r="M12" s="6"/>
    </row>
    <row r="13" spans="1:17" ht="13.5" customHeight="1" x14ac:dyDescent="0.2">
      <c r="A13" s="11"/>
      <c r="B13" s="19" t="s">
        <v>10</v>
      </c>
      <c r="C13" s="12"/>
      <c r="D13" s="12"/>
      <c r="E13" s="12"/>
      <c r="F13" s="12"/>
      <c r="G13" s="12"/>
      <c r="H13" s="12"/>
      <c r="I13" s="11"/>
      <c r="J13" s="11"/>
      <c r="K13" s="6"/>
      <c r="L13" s="6"/>
      <c r="M13" s="6"/>
    </row>
    <row r="14" spans="1:17" ht="13.5" customHeight="1" x14ac:dyDescent="0.2">
      <c r="A14" s="11"/>
      <c r="B14" s="12"/>
      <c r="C14" s="12"/>
      <c r="D14" s="12"/>
      <c r="E14" s="12"/>
      <c r="F14" s="12"/>
      <c r="G14" s="12"/>
      <c r="H14" s="12"/>
      <c r="I14" s="11"/>
      <c r="J14" s="11"/>
      <c r="K14" s="6"/>
      <c r="L14" s="6"/>
      <c r="M14" s="6"/>
    </row>
    <row r="15" spans="1:17" ht="13.5" customHeight="1" x14ac:dyDescent="0.2">
      <c r="A15" s="11"/>
      <c r="B15" s="12"/>
      <c r="C15" s="12"/>
      <c r="D15" s="17" t="s">
        <v>8</v>
      </c>
      <c r="E15" s="17" t="s">
        <v>7</v>
      </c>
      <c r="F15" s="17" t="s">
        <v>6</v>
      </c>
      <c r="G15" s="17" t="s">
        <v>5</v>
      </c>
      <c r="H15" s="17" t="s">
        <v>4</v>
      </c>
      <c r="I15" s="11"/>
      <c r="J15" s="11"/>
      <c r="K15" s="6"/>
      <c r="L15" s="6"/>
      <c r="M15" s="6"/>
    </row>
    <row r="16" spans="1:17" ht="13.5" customHeight="1" x14ac:dyDescent="0.2">
      <c r="A16" s="11"/>
      <c r="B16" s="12" t="s">
        <v>9</v>
      </c>
      <c r="C16" s="12"/>
      <c r="D16" s="15">
        <v>5</v>
      </c>
      <c r="E16" s="15">
        <v>0</v>
      </c>
      <c r="F16" s="15">
        <v>19</v>
      </c>
      <c r="G16" s="15">
        <v>1630</v>
      </c>
      <c r="H16" s="15">
        <f>SUM(D16:G16)</f>
        <v>1654</v>
      </c>
      <c r="I16" s="11"/>
      <c r="J16" s="11"/>
      <c r="K16" s="6"/>
      <c r="L16" s="6"/>
      <c r="M16" s="6"/>
    </row>
    <row r="17" spans="1:13" ht="13.5" customHeight="1" x14ac:dyDescent="0.2">
      <c r="A17" s="11"/>
      <c r="B17" s="12"/>
      <c r="C17" s="12"/>
      <c r="D17" s="14">
        <f>D16/$H$16*100</f>
        <v>0.30229746070133012</v>
      </c>
      <c r="E17" s="14">
        <f>E16/$H$16*100</f>
        <v>0</v>
      </c>
      <c r="F17" s="14">
        <f>F16/$H$16*100</f>
        <v>1.1487303506650544</v>
      </c>
      <c r="G17" s="14">
        <f>G16/$H$16*100</f>
        <v>98.548972188633613</v>
      </c>
      <c r="H17" s="14">
        <f>H16/$H$16*100</f>
        <v>100</v>
      </c>
      <c r="I17" s="11"/>
      <c r="J17" s="11"/>
      <c r="K17" s="6"/>
      <c r="L17" s="6"/>
      <c r="M17" s="6"/>
    </row>
    <row r="18" spans="1:13" ht="13.5" customHeight="1" x14ac:dyDescent="0.2">
      <c r="A18" s="11"/>
      <c r="B18" s="12"/>
      <c r="C18" s="12"/>
      <c r="D18" s="17" t="s">
        <v>8</v>
      </c>
      <c r="E18" s="17" t="s">
        <v>7</v>
      </c>
      <c r="F18" s="17" t="s">
        <v>6</v>
      </c>
      <c r="G18" s="18" t="s">
        <v>5</v>
      </c>
      <c r="H18" s="17" t="s">
        <v>4</v>
      </c>
      <c r="I18" s="11"/>
      <c r="J18" s="11"/>
      <c r="K18" s="6"/>
      <c r="L18" s="6"/>
      <c r="M18" s="6"/>
    </row>
    <row r="19" spans="1:13" ht="13.5" customHeight="1" x14ac:dyDescent="0.2">
      <c r="A19" s="11"/>
      <c r="B19" s="12" t="s">
        <v>3</v>
      </c>
      <c r="C19" s="12"/>
      <c r="D19" s="15">
        <v>18</v>
      </c>
      <c r="E19" s="16">
        <v>1</v>
      </c>
      <c r="F19" s="15">
        <v>48</v>
      </c>
      <c r="G19" s="15">
        <v>856</v>
      </c>
      <c r="H19" s="15">
        <f>SUM(D19:G19)</f>
        <v>923</v>
      </c>
      <c r="I19" s="11"/>
      <c r="J19" s="11"/>
    </row>
    <row r="20" spans="1:13" ht="13.5" customHeight="1" x14ac:dyDescent="0.2">
      <c r="A20" s="11"/>
      <c r="B20" s="11"/>
      <c r="C20" s="11"/>
      <c r="D20" s="14">
        <f>D19/$H$19*100</f>
        <v>1.9501625135427951</v>
      </c>
      <c r="E20" s="14">
        <f>E19/$H$19*100</f>
        <v>0.10834236186348861</v>
      </c>
      <c r="F20" s="14">
        <f>F19/$H$19*100</f>
        <v>5.2004333694474543</v>
      </c>
      <c r="G20" s="14">
        <f>G19/$H$19*100</f>
        <v>92.741061755146262</v>
      </c>
      <c r="H20" s="14">
        <f>H19/$H$19*100</f>
        <v>100</v>
      </c>
      <c r="I20" s="11"/>
      <c r="J20" s="11"/>
    </row>
    <row r="21" spans="1:13" ht="13.5" customHeight="1" x14ac:dyDescent="0.2">
      <c r="A21" s="11"/>
      <c r="B21" s="13" t="s">
        <v>2</v>
      </c>
      <c r="C21" s="11"/>
      <c r="D21" s="11"/>
      <c r="E21" s="11"/>
      <c r="F21" s="11"/>
      <c r="G21" s="12"/>
      <c r="H21" s="11"/>
      <c r="I21" s="11"/>
      <c r="J21" s="11"/>
    </row>
    <row r="22" spans="1:13" ht="13.5" customHeight="1" x14ac:dyDescent="0.2">
      <c r="A22" s="13"/>
      <c r="B22" s="11"/>
      <c r="C22" s="11"/>
      <c r="D22" s="11"/>
      <c r="E22" s="11"/>
      <c r="F22" s="12"/>
      <c r="G22" s="11"/>
      <c r="H22" s="11"/>
      <c r="I22" s="11"/>
      <c r="J22" s="11"/>
    </row>
    <row r="23" spans="1:13" ht="13.5" customHeight="1" x14ac:dyDescent="0.2">
      <c r="A23" s="7"/>
      <c r="B23" s="7"/>
      <c r="C23" s="7"/>
      <c r="D23" s="7"/>
      <c r="E23" s="7"/>
      <c r="F23" s="7"/>
      <c r="G23" s="6"/>
      <c r="H23" s="6"/>
    </row>
    <row r="24" spans="1:13" ht="13.5" customHeight="1" x14ac:dyDescent="0.2">
      <c r="A24" s="7"/>
      <c r="B24" s="10"/>
      <c r="C24" s="10"/>
      <c r="D24" s="10"/>
      <c r="E24" s="10"/>
      <c r="F24" s="9"/>
      <c r="G24" s="6"/>
      <c r="H24" s="6"/>
    </row>
    <row r="25" spans="1:13" ht="13.5" customHeight="1" x14ac:dyDescent="0.2">
      <c r="A25" s="7"/>
      <c r="B25" s="10"/>
      <c r="C25" s="10"/>
      <c r="D25" s="10"/>
      <c r="E25" s="10"/>
      <c r="F25" s="9"/>
      <c r="G25" s="6"/>
      <c r="H25" s="6"/>
    </row>
    <row r="26" spans="1:13" ht="13.5" customHeight="1" x14ac:dyDescent="0.2">
      <c r="A26" s="7"/>
      <c r="B26" s="7"/>
      <c r="C26" s="7"/>
      <c r="D26" s="7"/>
      <c r="E26" s="7"/>
      <c r="F26" s="7"/>
      <c r="G26" s="6"/>
      <c r="H26" s="6"/>
    </row>
    <row r="27" spans="1:13" ht="13.5" customHeight="1" x14ac:dyDescent="0.2">
      <c r="A27" s="8"/>
      <c r="B27" s="7"/>
      <c r="C27" s="7"/>
      <c r="D27" s="7"/>
      <c r="E27" s="7"/>
      <c r="F27" s="7"/>
      <c r="G27" s="6"/>
      <c r="H27" s="6"/>
    </row>
    <row r="28" spans="1:13" ht="13.5" customHeight="1" x14ac:dyDescent="0.2">
      <c r="A28" s="7"/>
      <c r="B28" s="7"/>
      <c r="C28" s="7"/>
      <c r="D28" s="7"/>
      <c r="E28" s="7"/>
      <c r="F28" s="7"/>
      <c r="G28" s="6"/>
      <c r="H28" s="6"/>
    </row>
    <row r="29" spans="1:13" ht="13.5" customHeight="1" x14ac:dyDescent="0.2"/>
    <row r="30" spans="1:13" ht="13.5" customHeight="1" x14ac:dyDescent="0.2"/>
    <row r="31" spans="1:13" ht="13.5" customHeight="1" x14ac:dyDescent="0.2"/>
    <row r="32" spans="1:13" ht="13.5" customHeight="1" x14ac:dyDescent="0.2"/>
    <row r="33" spans="1:7" ht="13.5" customHeight="1" x14ac:dyDescent="0.2"/>
    <row r="34" spans="1:7" ht="13.5" customHeight="1" x14ac:dyDescent="0.2"/>
    <row r="35" spans="1:7" ht="13.5" customHeight="1" x14ac:dyDescent="0.2"/>
    <row r="36" spans="1:7" ht="13.5" customHeight="1" x14ac:dyDescent="0.2"/>
    <row r="37" spans="1:7" ht="13.5" customHeight="1" x14ac:dyDescent="0.2">
      <c r="G37" s="5"/>
    </row>
    <row r="38" spans="1:7" ht="13.5" customHeight="1" x14ac:dyDescent="0.2">
      <c r="G38" s="5"/>
    </row>
    <row r="39" spans="1:7" ht="13.5" customHeight="1" x14ac:dyDescent="0.2"/>
    <row r="40" spans="1:7" ht="13.5" customHeight="1" x14ac:dyDescent="0.2">
      <c r="G40" s="2"/>
    </row>
    <row r="41" spans="1:7" ht="13.5" customHeight="1" x14ac:dyDescent="0.2">
      <c r="G41" s="2"/>
    </row>
    <row r="42" spans="1:7" ht="13.5" customHeight="1" x14ac:dyDescent="0.2"/>
    <row r="43" spans="1:7" x14ac:dyDescent="0.2">
      <c r="A43" s="5" t="s">
        <v>1</v>
      </c>
      <c r="B43" s="4"/>
      <c r="C43" s="4"/>
      <c r="D43" s="4"/>
      <c r="E43" s="4"/>
      <c r="F43" s="4"/>
    </row>
    <row r="45" spans="1:7" x14ac:dyDescent="0.2">
      <c r="A45" s="3" t="s">
        <v>0</v>
      </c>
      <c r="B45" s="2"/>
    </row>
  </sheetData>
  <mergeCells count="2">
    <mergeCell ref="A1:N1"/>
    <mergeCell ref="A2:N2"/>
  </mergeCells>
  <printOptions horizontalCentered="1"/>
  <pageMargins left="0.59" right="0.59" top="0.79000000000000015" bottom="0.79000000000000015" header="0.39000000000000007" footer="0.39000000000000007"/>
  <pageSetup scale="71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escolaridad máx 2019</vt:lpstr>
      <vt:lpstr>'escolaridad máx 2019'!Área_de_impresión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2019-07-10T01:31:09Z</dcterms:created>
  <dcterms:modified xsi:type="dcterms:W3CDTF">2019-07-10T01:32:14Z</dcterms:modified>
</cp:coreProperties>
</file>