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640" yWindow="1320" windowWidth="15600" windowHeight="11760" tabRatio="822"/>
  </bookViews>
  <sheets>
    <sheet name="académicos x dep" sheetId="9" r:id="rId1"/>
  </sheets>
  <externalReferences>
    <externalReference r:id="rId2"/>
    <externalReference r:id="rId3"/>
    <externalReference r:id="rId4"/>
    <externalReference r:id="rId5"/>
  </externalReference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D92" i="9" l="1"/>
  <c r="D91" i="9"/>
  <c r="D110" i="9"/>
  <c r="D109" i="9"/>
  <c r="D108" i="9"/>
  <c r="D107" i="9"/>
  <c r="D106" i="9"/>
  <c r="D105" i="9"/>
  <c r="D103" i="9"/>
  <c r="D98" i="9"/>
  <c r="D97" i="9"/>
  <c r="D96" i="9"/>
  <c r="D95" i="9"/>
  <c r="D64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80" i="9"/>
  <c r="D81" i="9"/>
  <c r="D82" i="9"/>
  <c r="D83" i="9"/>
  <c r="D84" i="9"/>
  <c r="D85" i="9"/>
  <c r="D86" i="9"/>
  <c r="D87" i="9"/>
  <c r="D88" i="9"/>
  <c r="D90" i="9"/>
  <c r="D94" i="9"/>
  <c r="D99" i="9"/>
  <c r="D100" i="9"/>
  <c r="D101" i="9"/>
  <c r="D102" i="9"/>
  <c r="D112" i="9"/>
  <c r="D113" i="9"/>
  <c r="D114" i="9"/>
  <c r="D115" i="9"/>
</calcChain>
</file>

<file path=xl/sharedStrings.xml><?xml version="1.0" encoding="utf-8"?>
<sst xmlns="http://schemas.openxmlformats.org/spreadsheetml/2006/main" count="117" uniqueCount="116">
  <si>
    <t>Total</t>
  </si>
  <si>
    <t>Mujeres</t>
  </si>
  <si>
    <t>Hombres</t>
  </si>
  <si>
    <t>UNAM. PERSONAL ACADÉMICO</t>
  </si>
  <si>
    <t>Personas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</si>
  <si>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</si>
  <si>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</si>
  <si>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</si>
  <si>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sobre América del Norte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</si>
  <si>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</si>
  <si>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</si>
  <si>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</si>
  <si>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</si>
  <si>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</si>
  <si>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</si>
  <si>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</si>
  <si>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</si>
  <si>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</si>
  <si>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</si>
  <si>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</si>
  <si>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</si>
  <si>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</si>
  <si>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</si>
  <si>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INSTITUTOS Y CENTROS DE INVESTIGACIÓN CIENTÍFICA</t>
  </si>
  <si>
    <t>Centro de Ciencias de la Atmósfera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</si>
  <si>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</si>
  <si>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</si>
  <si>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</si>
  <si>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</si>
  <si>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</si>
  <si>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</si>
  <si>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</si>
  <si>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</si>
  <si>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</si>
  <si>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</si>
  <si>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</si>
  <si>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</si>
  <si>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</si>
  <si>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</si>
  <si>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</si>
  <si>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</si>
  <si>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</si>
  <si>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</si>
  <si>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</si>
  <si>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</si>
  <si>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</si>
  <si>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</si>
  <si>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</si>
  <si>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</si>
  <si>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</si>
  <si>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</si>
  <si>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FACULTADES</t>
  </si>
  <si>
    <t>Facultad de Arquitectura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</si>
  <si>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</si>
  <si>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</si>
  <si>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</si>
  <si>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</si>
  <si>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</si>
  <si>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</si>
  <si>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</si>
  <si>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Medicina</t>
  </si>
  <si>
    <t>Facultad de Medicina Veterinaria y Zootecnia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</si>
  <si>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</si>
  <si>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</si>
  <si>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</si>
  <si>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</si>
  <si>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</si>
  <si>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</si>
  <si>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</si>
  <si>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</si>
  <si>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</si>
  <si>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León</t>
  </si>
  <si>
    <t>Escuela Nacional de Estudios Superiores, Unidad Morelia</t>
  </si>
  <si>
    <t>ESCUELAS</t>
  </si>
  <si>
    <t>Escuela Nacional de Enfermería y Obstetricia</t>
  </si>
  <si>
    <t>Escuela Nacional de Trabajo Social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</si>
  <si>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</si>
  <si>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</si>
  <si>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</si>
  <si>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</si>
  <si>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</si>
  <si>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</si>
  <si>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</si>
  <si>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</si>
  <si>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</si>
  <si>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</si>
  <si>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</si>
  <si>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</si>
  <si>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</si>
  <si>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</si>
  <si>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</si>
  <si>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</si>
  <si>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</si>
  <si>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Órganos de Extensión Universitaria</t>
  </si>
  <si>
    <t>Programas Complementarios a la Docencia e Investigación</t>
  </si>
  <si>
    <t>Servicios de Planeación, Administrativos y Jurídicos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</si>
  <si>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</si>
  <si>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Subsistema / Entidad académica</t>
  </si>
  <si>
    <t>OTRAS DEPENDENCIAS</t>
  </si>
  <si>
    <t>Coordinación del Sistema de Universidad Abierta y Educación a Distancia</t>
  </si>
  <si>
    <t>Facultad de Artes y Diseño</t>
  </si>
  <si>
    <t>Programa Universitario de Estudios de la Diversidad Cultural y la Interculturalidad</t>
  </si>
  <si>
    <t>Facultad de Música</t>
  </si>
  <si>
    <t>Consejo Técnico y Coordinación de la Investigación Científica</t>
  </si>
  <si>
    <t>Instituto de Investigaciones en Ecosistemas y Sustentabilidad</t>
  </si>
  <si>
    <t>Instituto de Radioastronomía y Astrofísica</t>
  </si>
  <si>
    <t>Centro de Investigaciones Multidisciplinarias sobre Chiapas y la Frontera Sur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</si>
  <si>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duplicidad entre </t>
    </r>
    <r>
      <rPr>
        <sz val="8"/>
        <rFont val="Arial"/>
        <family val="2"/>
      </rPr>
      <t>estas.</t>
    </r>
  </si>
  <si>
    <t>Centro de Ciencias de la Complejidad</t>
  </si>
  <si>
    <t>Laboratorio Internacional de Investigación sobre el Genoma Humano</t>
  </si>
  <si>
    <t>Centro de Investigaciones y Estudios de Género</t>
  </si>
  <si>
    <t>Escuela Nacional de Lenguas, Lingüística y Traducción</t>
  </si>
  <si>
    <t>FUENTE: Nómina de la quincena 03 de 2019, Dirección General de Personal, UNAM.</t>
  </si>
  <si>
    <t>Instituto de Ciencias Aplicadas y Tecnología</t>
  </si>
  <si>
    <t>Escuela Nacional de Estudios Superiores, Unidad Mérida</t>
  </si>
  <si>
    <t>Escuela Nacional de Estudios Superiores, Unidad Juriquilla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</si>
</sst>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3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/>
    <xf numFmtId="1" fontId="1" fillId="0" borderId="0" xfId="0" applyNumberFormat="1" applyFont="1" applyAlignment="1">
      <alignment horizontal="left" vertical="center" indent="1"/>
    </xf>
    <xf numFmtId="3" fontId="1" fillId="0" borderId="0" xfId="0" applyNumberFormat="1" applyFont="1" applyAlignment="1">
      <alignment horizontal="left" vertical="center" indent="1"/>
    </xf>
    <xf numFmtId="3" fontId="7" fillId="0" borderId="0" xfId="0" applyNumberFormat="1" applyFont="1"/>
    <xf numFmtId="3" fontId="8" fillId="0" borderId="0" xfId="0" applyNumberFormat="1" applyFont="1" applyBorder="1"/>
    <xf numFmtId="3" fontId="7" fillId="0" borderId="0" xfId="0" applyNumberFormat="1" applyFont="1" applyBorder="1"/>
    <xf numFmtId="3" fontId="9" fillId="0" borderId="0" xfId="0" applyNumberFormat="1" applyFont="1"/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1" fontId="7" fillId="0" borderId="0" xfId="0" applyNumberFormat="1" applyFont="1" applyFill="1" applyAlignment="1">
      <alignment horizontal="left" vertical="center" indent="1"/>
    </xf>
    <xf numFmtId="3" fontId="6" fillId="0" borderId="0" xfId="0" quotePrefix="1" applyNumberFormat="1" applyFont="1" applyAlignment="1">
      <alignment horizontal="left"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1" xfId="0" applyNumberFormat="1" applyFont="1" applyBorder="1"/>
    <xf numFmtId="0" fontId="1" fillId="0" borderId="0" xfId="0" applyFont="1" applyAlignment="1">
      <alignment horizontal="left" vertical="center" indent="1"/>
    </xf>
    <xf numFmtId="1" fontId="12" fillId="0" borderId="0" xfId="0" applyNumberFormat="1" applyFont="1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3" fontId="10" fillId="0" borderId="0" xfId="0" applyNumberFormat="1" applyFont="1" applyAlignment="1">
      <alignment horizontal="left"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16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horizontal="left" vertical="center" indent="1"/>
    </xf>
    <xf numFmtId="1" fontId="0" fillId="0" borderId="0" xfId="0" applyNumberFormat="1" applyFill="1" applyAlignment="1">
      <alignment vertical="center"/>
    </xf>
    <xf numFmtId="1" fontId="16" fillId="0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</sheetNames>
    <sheetDataSet>
      <sheetData sheetId="0">
        <row r="10">
          <cell r="G10" t="str">
            <v>Hombres</v>
          </cell>
          <cell r="H10" t="str">
            <v>Mujeres</v>
          </cell>
        </row>
        <row r="11">
          <cell r="G11">
            <v>22884</v>
          </cell>
          <cell r="H11">
            <v>18434</v>
          </cell>
        </row>
        <row r="12">
          <cell r="G12">
            <v>55.385062200493728</v>
          </cell>
          <cell r="H12">
            <v>44.614937799506265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amientos"/>
    </sheetNames>
    <sheetDataSet>
      <sheetData sheetId="0">
        <row r="10">
          <cell r="F10" t="str">
            <v>Investigador</v>
          </cell>
          <cell r="G10">
            <v>2645</v>
          </cell>
        </row>
        <row r="11">
          <cell r="F11" t="str">
            <v>Profesor de Carrera</v>
          </cell>
          <cell r="G11">
            <v>5461</v>
          </cell>
        </row>
        <row r="12">
          <cell r="F12" t="str">
            <v>Técnico Académico</v>
          </cell>
          <cell r="G12">
            <v>4537</v>
          </cell>
        </row>
        <row r="13">
          <cell r="F13" t="str">
            <v>Profesor de Asignatura</v>
          </cell>
          <cell r="G13">
            <v>32556</v>
          </cell>
        </row>
        <row r="14">
          <cell r="F14" t="str">
            <v>Ayudantes</v>
          </cell>
          <cell r="G14">
            <v>4985</v>
          </cell>
        </row>
        <row r="15">
          <cell r="F15" t="str">
            <v>Otros</v>
          </cell>
          <cell r="G15">
            <v>185</v>
          </cell>
        </row>
        <row r="28">
          <cell r="F28" t="str">
            <v>Institutos y Centros de Investigación Humanística</v>
          </cell>
          <cell r="H28">
            <v>1545</v>
          </cell>
        </row>
        <row r="29">
          <cell r="F29" t="str">
            <v>Institutos y Centros de Investigación Científica</v>
          </cell>
          <cell r="H29">
            <v>3061</v>
          </cell>
        </row>
        <row r="30">
          <cell r="F30" t="str">
            <v>Facultades</v>
          </cell>
          <cell r="H30">
            <v>24461</v>
          </cell>
        </row>
        <row r="31">
          <cell r="F31" t="str">
            <v>Escuelas</v>
          </cell>
          <cell r="H31">
            <v>1383</v>
          </cell>
        </row>
        <row r="32">
          <cell r="F32" t="str">
            <v>Unidades Multidisciplinarias</v>
          </cell>
          <cell r="H32">
            <v>11917</v>
          </cell>
        </row>
        <row r="33">
          <cell r="F33" t="str">
            <v>Escuela Nacional Preparatoria</v>
          </cell>
          <cell r="H33">
            <v>3246</v>
          </cell>
        </row>
        <row r="34">
          <cell r="F34" t="str">
            <v>Colegio de Ciencias y Humanidades</v>
          </cell>
          <cell r="H34">
            <v>3612</v>
          </cell>
        </row>
        <row r="35">
          <cell r="F35" t="str">
            <v>Otras dependencias</v>
          </cell>
          <cell r="H35">
            <v>1144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tigüedad y edad"/>
    </sheetNames>
    <sheetDataSet>
      <sheetData sheetId="0">
        <row r="7">
          <cell r="A7" t="str">
            <v>Hasta 2</v>
          </cell>
          <cell r="C7">
            <v>17.162011714022942</v>
          </cell>
        </row>
        <row r="8">
          <cell r="A8" t="str">
            <v>3-5</v>
          </cell>
          <cell r="C8">
            <v>12.39411394549591</v>
          </cell>
        </row>
        <row r="9">
          <cell r="A9" t="str">
            <v>6-8</v>
          </cell>
          <cell r="C9">
            <v>9.8601093954208832</v>
          </cell>
        </row>
        <row r="10">
          <cell r="A10" t="str">
            <v>9-11</v>
          </cell>
          <cell r="C10">
            <v>8.173193281378575</v>
          </cell>
        </row>
        <row r="11">
          <cell r="A11" t="str">
            <v>12-14</v>
          </cell>
          <cell r="C11">
            <v>6.875937847911322</v>
          </cell>
        </row>
        <row r="12">
          <cell r="A12" t="str">
            <v>15-17</v>
          </cell>
          <cell r="C12">
            <v>6.1159785081562514</v>
          </cell>
        </row>
        <row r="13">
          <cell r="A13" t="str">
            <v>18-20</v>
          </cell>
          <cell r="C13">
            <v>5.7117963115349246</v>
          </cell>
        </row>
        <row r="14">
          <cell r="A14" t="str">
            <v>21-23</v>
          </cell>
          <cell r="C14">
            <v>6.0554721912967713</v>
          </cell>
        </row>
        <row r="15">
          <cell r="A15" t="str">
            <v>24-26</v>
          </cell>
          <cell r="C15">
            <v>6</v>
          </cell>
        </row>
        <row r="16">
          <cell r="A16" t="str">
            <v>27-29</v>
          </cell>
          <cell r="C16">
            <v>4.7098117043419334</v>
          </cell>
        </row>
        <row r="17">
          <cell r="A17" t="str">
            <v>30 ó más</v>
          </cell>
          <cell r="C17">
            <v>16.982913016118882</v>
          </cell>
        </row>
        <row r="34">
          <cell r="G34" t="str">
            <v>Hasta 24</v>
          </cell>
          <cell r="I34">
            <v>2.3379640834503124</v>
          </cell>
        </row>
        <row r="35">
          <cell r="G35" t="str">
            <v>25 a 29</v>
          </cell>
          <cell r="I35">
            <v>6.0530519386223922</v>
          </cell>
        </row>
        <row r="36">
          <cell r="G36" t="str">
            <v>30 a 34</v>
          </cell>
          <cell r="I36">
            <v>8.4248995595140137</v>
          </cell>
        </row>
        <row r="37">
          <cell r="G37" t="str">
            <v>35 a 39</v>
          </cell>
          <cell r="I37">
            <v>11.428433128418607</v>
          </cell>
        </row>
        <row r="38">
          <cell r="G38" t="str">
            <v>40 a 44</v>
          </cell>
          <cell r="I38">
            <v>12.406215208867806</v>
          </cell>
        </row>
        <row r="39">
          <cell r="G39" t="str">
            <v>45 a 49</v>
          </cell>
          <cell r="I39">
            <v>12.694225277118932</v>
          </cell>
        </row>
        <row r="40">
          <cell r="G40" t="str">
            <v>50 a 54</v>
          </cell>
          <cell r="I40">
            <v>12.125465898639819</v>
          </cell>
        </row>
        <row r="41">
          <cell r="G41" t="str">
            <v>55 a 59</v>
          </cell>
          <cell r="I41">
            <v>12.08674185584975</v>
          </cell>
        </row>
        <row r="42">
          <cell r="G42" t="str">
            <v>60 a 64</v>
          </cell>
          <cell r="I42">
            <v>10.242509317972797</v>
          </cell>
        </row>
        <row r="43">
          <cell r="G43" t="str">
            <v>65 a 69</v>
          </cell>
          <cell r="I43">
            <v>6.9872694709327652</v>
          </cell>
        </row>
        <row r="44">
          <cell r="G44" t="str">
            <v>70 o más</v>
          </cell>
          <cell r="I44">
            <v>5.2132242606128081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olaridad máx 2019"/>
    </sheetNames>
    <sheetDataSet>
      <sheetData sheetId="0">
        <row r="9">
          <cell r="D9" t="str">
            <v>Licenciatura</v>
          </cell>
          <cell r="E9" t="str">
            <v>Especialización</v>
          </cell>
          <cell r="F9" t="str">
            <v>Maestría</v>
          </cell>
          <cell r="G9" t="str">
            <v>Doctorado</v>
          </cell>
        </row>
        <row r="10">
          <cell r="D10">
            <v>590</v>
          </cell>
          <cell r="E10">
            <v>13</v>
          </cell>
          <cell r="F10">
            <v>478</v>
          </cell>
          <cell r="G10">
            <v>135</v>
          </cell>
        </row>
        <row r="11">
          <cell r="D11">
            <v>463</v>
          </cell>
          <cell r="E11">
            <v>104</v>
          </cell>
          <cell r="F11">
            <v>997</v>
          </cell>
          <cell r="G11">
            <v>2513</v>
          </cell>
        </row>
        <row r="15">
          <cell r="D15" t="str">
            <v>Licenciatura</v>
          </cell>
          <cell r="E15" t="str">
            <v>Especialización</v>
          </cell>
          <cell r="F15" t="str">
            <v>Maestría</v>
          </cell>
          <cell r="G15" t="str">
            <v>Doctorado</v>
          </cell>
        </row>
        <row r="16">
          <cell r="D16">
            <v>5</v>
          </cell>
          <cell r="E16">
            <v>0</v>
          </cell>
          <cell r="F16">
            <v>19</v>
          </cell>
          <cell r="G16">
            <v>1630</v>
          </cell>
        </row>
        <row r="18">
          <cell r="D18" t="str">
            <v>Licenciatura</v>
          </cell>
          <cell r="E18" t="str">
            <v>Especialización</v>
          </cell>
          <cell r="F18" t="str">
            <v>Maestría</v>
          </cell>
          <cell r="G18" t="str">
            <v>Doctorado</v>
          </cell>
        </row>
        <row r="19">
          <cell r="D19">
            <v>18</v>
          </cell>
          <cell r="E19">
            <v>1</v>
          </cell>
          <cell r="F19">
            <v>48</v>
          </cell>
          <cell r="G19">
            <v>856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zoomScaleNormal="100" workbookViewId="0">
      <selection sqref="A1:D1"/>
    </sheetView>
  </sheetViews>
  <sheetFormatPr baseColWidth="10" defaultRowHeight="12.75" x14ac:dyDescent="0.2"/>
  <cols>
    <col min="1" max="1" width="75.85546875" style="6" customWidth="1"/>
    <col min="2" max="4" width="11.42578125" style="12" customWidth="1"/>
    <col min="5" max="16384" width="11.42578125" style="6"/>
  </cols>
  <sheetData>
    <row r="1" spans="1:4" ht="15" customHeight="1" x14ac:dyDescent="0.2">
      <c r="A1" s="37" t="s">
        <v>3</v>
      </c>
      <c r="B1" s="37"/>
      <c r="C1" s="37"/>
      <c r="D1" s="37"/>
    </row>
    <row r="2" spans="1:4" ht="15" customHeight="1" x14ac:dyDescent="0.2">
      <c r="A2" s="38" t="s">
        <v>96</v>
      </c>
      <c r="B2" s="38"/>
      <c r="C2" s="38"/>
      <c r="D2" s="38"/>
    </row>
    <row r="3" spans="1:4" ht="15" customHeight="1" x14ac:dyDescent="0.2">
      <c r="A3" s="39">
        <v>2019</v>
      </c>
      <c r="B3" s="39"/>
      <c r="C3" s="39"/>
      <c r="D3" s="39"/>
    </row>
    <row r="4" spans="1:4" s="8" customFormat="1" x14ac:dyDescent="0.2">
      <c r="A4" s="7"/>
      <c r="B4" s="26"/>
      <c r="C4" s="26"/>
      <c r="D4" s="26"/>
    </row>
    <row r="5" spans="1:4" s="9" customFormat="1" ht="15" customHeight="1" x14ac:dyDescent="0.2">
      <c r="A5" s="36" t="s">
        <v>97</v>
      </c>
      <c r="B5" s="36" t="s">
        <v>4</v>
      </c>
      <c r="C5" s="36"/>
      <c r="D5" s="36"/>
    </row>
    <row r="6" spans="1:4" s="9" customFormat="1" ht="15" customHeight="1" x14ac:dyDescent="0.2">
      <c r="A6" s="36"/>
      <c r="B6" s="24" t="s">
        <v>2</v>
      </c>
      <c r="C6" s="24" t="s">
        <v>1</v>
      </c>
      <c r="D6" s="24" t="s">
        <v>0</v>
      </c>
    </row>
    <row r="7" spans="1:4" s="8" customFormat="1" ht="9" customHeight="1" x14ac:dyDescent="0.2">
      <c r="B7" s="27"/>
      <c r="C7" s="27"/>
      <c r="D7" s="27"/>
    </row>
    <row r="8" spans="1:4" ht="15" customHeight="1" x14ac:dyDescent="0.2">
      <c r="A8" s="10" t="s">
        <v>5</v>
      </c>
      <c r="B8" s="15"/>
      <c r="C8" s="15"/>
      <c r="D8" s="15"/>
    </row>
    <row r="9" spans="1:4" ht="15" customHeight="1" x14ac:dyDescent="0.2">
      <c r="A9" s="11" t="s">
        <v>6</v>
      </c>
      <c r="B9" s="30">
        <v>33</v>
      </c>
      <c r="C9" s="30">
        <v>32</v>
      </c>
      <c r="D9" s="12">
        <f t="shared" ref="D9:D27" si="0">SUM(B9:C9)</f>
        <v>65</v>
      </c>
    </row>
    <row r="10" spans="1:4" ht="15" customHeight="1" x14ac:dyDescent="0.2">
      <c r="A10" s="11" t="s">
        <v>7</v>
      </c>
      <c r="B10" s="30">
        <v>31</v>
      </c>
      <c r="C10" s="30">
        <v>49</v>
      </c>
      <c r="D10" s="12">
        <f t="shared" si="0"/>
        <v>80</v>
      </c>
    </row>
    <row r="11" spans="1:4" ht="15" customHeight="1" x14ac:dyDescent="0.2">
      <c r="A11" s="11" t="s">
        <v>106</v>
      </c>
      <c r="B11" s="30">
        <v>14</v>
      </c>
      <c r="C11" s="30">
        <v>11</v>
      </c>
      <c r="D11" s="12">
        <f t="shared" si="0"/>
        <v>25</v>
      </c>
    </row>
    <row r="12" spans="1:4" ht="15" customHeight="1" x14ac:dyDescent="0.2">
      <c r="A12" s="11" t="s">
        <v>8</v>
      </c>
      <c r="B12" s="30">
        <v>14</v>
      </c>
      <c r="C12" s="30">
        <v>27</v>
      </c>
      <c r="D12" s="12">
        <f t="shared" si="0"/>
        <v>41</v>
      </c>
    </row>
    <row r="13" spans="1:4" ht="15" customHeight="1" x14ac:dyDescent="0.2">
      <c r="A13" s="11" t="s">
        <v>9</v>
      </c>
      <c r="B13" s="32">
        <v>29</v>
      </c>
      <c r="C13" s="32">
        <v>29</v>
      </c>
      <c r="D13" s="12">
        <f t="shared" si="0"/>
        <v>58</v>
      </c>
    </row>
    <row r="14" spans="1:4" s="3" customFormat="1" ht="15" customHeight="1" x14ac:dyDescent="0.2">
      <c r="A14" s="4" t="s">
        <v>110</v>
      </c>
      <c r="B14" s="30">
        <v>1</v>
      </c>
      <c r="C14" s="30">
        <v>7</v>
      </c>
      <c r="D14" s="2">
        <f>SUM(B14:C14)</f>
        <v>8</v>
      </c>
    </row>
    <row r="15" spans="1:4" ht="15" customHeight="1" x14ac:dyDescent="0.2">
      <c r="A15" s="11" t="s">
        <v>10</v>
      </c>
      <c r="B15" s="30">
        <v>17</v>
      </c>
      <c r="C15" s="30">
        <v>15</v>
      </c>
      <c r="D15" s="12">
        <f t="shared" si="0"/>
        <v>32</v>
      </c>
    </row>
    <row r="16" spans="1:4" ht="15" customHeight="1" x14ac:dyDescent="0.2">
      <c r="A16" s="11" t="s">
        <v>11</v>
      </c>
      <c r="B16" s="30">
        <v>37</v>
      </c>
      <c r="C16" s="30">
        <v>39</v>
      </c>
      <c r="D16" s="12">
        <f t="shared" si="0"/>
        <v>76</v>
      </c>
    </row>
    <row r="17" spans="1:4" ht="15" customHeight="1" x14ac:dyDescent="0.2">
      <c r="A17" s="11" t="s">
        <v>12</v>
      </c>
      <c r="B17" s="30">
        <v>41</v>
      </c>
      <c r="C17" s="30">
        <v>43</v>
      </c>
      <c r="D17" s="12">
        <f t="shared" si="0"/>
        <v>84</v>
      </c>
    </row>
    <row r="18" spans="1:4" ht="15" customHeight="1" x14ac:dyDescent="0.2">
      <c r="A18" s="11" t="s">
        <v>13</v>
      </c>
      <c r="B18" s="30">
        <v>41</v>
      </c>
      <c r="C18" s="30">
        <v>64</v>
      </c>
      <c r="D18" s="12">
        <f t="shared" si="0"/>
        <v>105</v>
      </c>
    </row>
    <row r="19" spans="1:4" ht="15" customHeight="1" x14ac:dyDescent="0.2">
      <c r="A19" s="11" t="s">
        <v>14</v>
      </c>
      <c r="B19" s="30">
        <v>29</v>
      </c>
      <c r="C19" s="30">
        <v>19</v>
      </c>
      <c r="D19" s="12">
        <f t="shared" si="0"/>
        <v>48</v>
      </c>
    </row>
    <row r="20" spans="1:4" ht="15" customHeight="1" x14ac:dyDescent="0.2">
      <c r="A20" s="11" t="s">
        <v>15</v>
      </c>
      <c r="B20" s="30">
        <v>68</v>
      </c>
      <c r="C20" s="30">
        <v>53</v>
      </c>
      <c r="D20" s="12">
        <f t="shared" si="0"/>
        <v>121</v>
      </c>
    </row>
    <row r="21" spans="1:4" ht="15" customHeight="1" x14ac:dyDescent="0.2">
      <c r="A21" s="11" t="s">
        <v>16</v>
      </c>
      <c r="B21" s="30">
        <v>40</v>
      </c>
      <c r="C21" s="30">
        <v>69</v>
      </c>
      <c r="D21" s="12">
        <f t="shared" si="0"/>
        <v>109</v>
      </c>
    </row>
    <row r="22" spans="1:4" ht="15" customHeight="1" x14ac:dyDescent="0.2">
      <c r="A22" s="11" t="s">
        <v>17</v>
      </c>
      <c r="B22" s="30">
        <v>77</v>
      </c>
      <c r="C22" s="30">
        <v>110</v>
      </c>
      <c r="D22" s="12">
        <f t="shared" si="0"/>
        <v>187</v>
      </c>
    </row>
    <row r="23" spans="1:4" ht="15" customHeight="1" x14ac:dyDescent="0.2">
      <c r="A23" s="11" t="s">
        <v>18</v>
      </c>
      <c r="B23" s="30">
        <v>35</v>
      </c>
      <c r="C23" s="30">
        <v>24</v>
      </c>
      <c r="D23" s="12">
        <f t="shared" si="0"/>
        <v>59</v>
      </c>
    </row>
    <row r="24" spans="1:4" ht="15" customHeight="1" x14ac:dyDescent="0.2">
      <c r="A24" s="11" t="s">
        <v>19</v>
      </c>
      <c r="B24" s="30">
        <v>35</v>
      </c>
      <c r="C24" s="30">
        <v>45</v>
      </c>
      <c r="D24" s="12">
        <f t="shared" si="0"/>
        <v>80</v>
      </c>
    </row>
    <row r="25" spans="1:4" ht="15" customHeight="1" x14ac:dyDescent="0.2">
      <c r="A25" s="13" t="s">
        <v>20</v>
      </c>
      <c r="B25" s="30">
        <v>82</v>
      </c>
      <c r="C25" s="30">
        <v>63</v>
      </c>
      <c r="D25" s="12">
        <f t="shared" si="0"/>
        <v>145</v>
      </c>
    </row>
    <row r="26" spans="1:4" ht="15" customHeight="1" x14ac:dyDescent="0.2">
      <c r="A26" s="11" t="s">
        <v>21</v>
      </c>
      <c r="B26" s="30">
        <v>50</v>
      </c>
      <c r="C26" s="30">
        <v>59</v>
      </c>
      <c r="D26" s="12">
        <f t="shared" si="0"/>
        <v>109</v>
      </c>
    </row>
    <row r="27" spans="1:4" ht="15" customHeight="1" x14ac:dyDescent="0.2">
      <c r="A27" s="13" t="s">
        <v>22</v>
      </c>
      <c r="B27" s="12">
        <v>56</v>
      </c>
      <c r="C27" s="12">
        <v>56</v>
      </c>
      <c r="D27" s="12">
        <f t="shared" si="0"/>
        <v>112</v>
      </c>
    </row>
    <row r="28" spans="1:4" ht="15" customHeight="1" x14ac:dyDescent="0.2">
      <c r="A28" s="13" t="s">
        <v>101</v>
      </c>
      <c r="B28" s="30">
        <v>1</v>
      </c>
      <c r="C28" s="30">
        <v>0</v>
      </c>
      <c r="D28" s="12">
        <f>SUM(B28:C28)</f>
        <v>1</v>
      </c>
    </row>
    <row r="29" spans="1:4" ht="15" customHeight="1" x14ac:dyDescent="0.2">
      <c r="A29" s="14" t="s">
        <v>23</v>
      </c>
      <c r="B29" s="15"/>
      <c r="C29" s="15"/>
      <c r="D29" s="15"/>
    </row>
    <row r="30" spans="1:4" ht="15" customHeight="1" x14ac:dyDescent="0.2">
      <c r="A30" s="20" t="s">
        <v>103</v>
      </c>
      <c r="B30" s="30">
        <v>14</v>
      </c>
      <c r="C30" s="30">
        <v>4</v>
      </c>
      <c r="D30" s="12">
        <f t="shared" ref="D30:D45" si="1">SUM(B30:C30)</f>
        <v>18</v>
      </c>
    </row>
    <row r="31" spans="1:4" ht="15" customHeight="1" x14ac:dyDescent="0.2">
      <c r="A31" s="13" t="s">
        <v>24</v>
      </c>
      <c r="B31" s="30">
        <v>51</v>
      </c>
      <c r="C31" s="30">
        <v>30</v>
      </c>
      <c r="D31" s="12">
        <f t="shared" si="1"/>
        <v>81</v>
      </c>
    </row>
    <row r="32" spans="1:4" ht="15" customHeight="1" x14ac:dyDescent="0.2">
      <c r="A32" s="13" t="s">
        <v>108</v>
      </c>
      <c r="B32" s="12">
        <v>4</v>
      </c>
      <c r="C32" s="12">
        <v>3</v>
      </c>
      <c r="D32" s="12">
        <f t="shared" si="1"/>
        <v>7</v>
      </c>
    </row>
    <row r="33" spans="1:4" ht="15" customHeight="1" x14ac:dyDescent="0.2">
      <c r="A33" s="13" t="s">
        <v>25</v>
      </c>
      <c r="B33" s="12">
        <v>36</v>
      </c>
      <c r="C33" s="12">
        <v>26</v>
      </c>
      <c r="D33" s="12">
        <f t="shared" si="1"/>
        <v>62</v>
      </c>
    </row>
    <row r="34" spans="1:4" ht="15" customHeight="1" x14ac:dyDescent="0.2">
      <c r="A34" s="13" t="s">
        <v>26</v>
      </c>
      <c r="B34" s="30">
        <v>25</v>
      </c>
      <c r="C34" s="30">
        <v>5</v>
      </c>
      <c r="D34" s="12">
        <f t="shared" si="1"/>
        <v>30</v>
      </c>
    </row>
    <row r="35" spans="1:4" ht="15" customHeight="1" x14ac:dyDescent="0.2">
      <c r="A35" s="13" t="s">
        <v>27</v>
      </c>
      <c r="B35" s="30">
        <v>23</v>
      </c>
      <c r="C35" s="30">
        <v>10</v>
      </c>
      <c r="D35" s="12">
        <f t="shared" si="1"/>
        <v>33</v>
      </c>
    </row>
    <row r="36" spans="1:4" ht="15" customHeight="1" x14ac:dyDescent="0.2">
      <c r="A36" s="16" t="s">
        <v>28</v>
      </c>
      <c r="B36" s="30">
        <v>39</v>
      </c>
      <c r="C36" s="30">
        <v>16</v>
      </c>
      <c r="D36" s="12">
        <f t="shared" si="1"/>
        <v>55</v>
      </c>
    </row>
    <row r="37" spans="1:4" ht="15" customHeight="1" x14ac:dyDescent="0.2">
      <c r="A37" s="13" t="s">
        <v>29</v>
      </c>
      <c r="B37" s="30">
        <v>17</v>
      </c>
      <c r="C37" s="30">
        <v>17</v>
      </c>
      <c r="D37" s="12">
        <f t="shared" si="1"/>
        <v>34</v>
      </c>
    </row>
    <row r="38" spans="1:4" ht="15" customHeight="1" x14ac:dyDescent="0.2">
      <c r="A38" s="13" t="s">
        <v>30</v>
      </c>
      <c r="B38" s="30">
        <v>67</v>
      </c>
      <c r="C38" s="30">
        <v>22</v>
      </c>
      <c r="D38" s="12">
        <f t="shared" si="1"/>
        <v>89</v>
      </c>
    </row>
    <row r="39" spans="1:4" ht="15" customHeight="1" x14ac:dyDescent="0.2">
      <c r="A39" s="13" t="s">
        <v>109</v>
      </c>
      <c r="B39" s="12">
        <v>5</v>
      </c>
      <c r="C39" s="12">
        <v>7</v>
      </c>
      <c r="D39" s="12">
        <f t="shared" si="1"/>
        <v>12</v>
      </c>
    </row>
    <row r="40" spans="1:4" ht="15" customHeight="1" x14ac:dyDescent="0.2">
      <c r="A40" s="13" t="s">
        <v>31</v>
      </c>
      <c r="B40" s="33">
        <v>113</v>
      </c>
      <c r="C40" s="33">
        <v>30</v>
      </c>
      <c r="D40" s="12">
        <f t="shared" si="1"/>
        <v>143</v>
      </c>
    </row>
    <row r="41" spans="1:4" ht="15" customHeight="1" x14ac:dyDescent="0.2">
      <c r="A41" s="13" t="s">
        <v>32</v>
      </c>
      <c r="B41" s="30">
        <v>89</v>
      </c>
      <c r="C41" s="30">
        <v>71</v>
      </c>
      <c r="D41" s="12">
        <f t="shared" si="1"/>
        <v>160</v>
      </c>
    </row>
    <row r="42" spans="1:4" ht="15" customHeight="1" x14ac:dyDescent="0.2">
      <c r="A42" s="13" t="s">
        <v>33</v>
      </c>
      <c r="B42" s="33">
        <v>106</v>
      </c>
      <c r="C42" s="33">
        <v>90</v>
      </c>
      <c r="D42" s="12">
        <f t="shared" si="1"/>
        <v>196</v>
      </c>
    </row>
    <row r="43" spans="1:4" ht="15" customHeight="1" x14ac:dyDescent="0.2">
      <c r="A43" s="13" t="s">
        <v>113</v>
      </c>
      <c r="B43" s="33">
        <v>80</v>
      </c>
      <c r="C43" s="33">
        <v>31</v>
      </c>
      <c r="D43" s="12">
        <f t="shared" si="1"/>
        <v>111</v>
      </c>
    </row>
    <row r="44" spans="1:4" ht="15" customHeight="1" x14ac:dyDescent="0.2">
      <c r="A44" s="13" t="s">
        <v>34</v>
      </c>
      <c r="B44" s="33">
        <v>75</v>
      </c>
      <c r="C44" s="33">
        <v>33</v>
      </c>
      <c r="D44" s="12">
        <f t="shared" si="1"/>
        <v>108</v>
      </c>
    </row>
    <row r="45" spans="1:4" ht="15" customHeight="1" x14ac:dyDescent="0.2">
      <c r="A45" s="13" t="s">
        <v>35</v>
      </c>
      <c r="B45" s="30">
        <v>48</v>
      </c>
      <c r="C45" s="30">
        <v>6</v>
      </c>
      <c r="D45" s="12">
        <f t="shared" si="1"/>
        <v>54</v>
      </c>
    </row>
    <row r="46" spans="1:4" ht="15" customHeight="1" x14ac:dyDescent="0.2">
      <c r="A46" s="13" t="s">
        <v>36</v>
      </c>
      <c r="B46" s="33">
        <v>75</v>
      </c>
      <c r="C46" s="33">
        <v>16</v>
      </c>
      <c r="D46" s="12">
        <f t="shared" ref="D46:D62" si="2">SUM(B46:C46)</f>
        <v>91</v>
      </c>
    </row>
    <row r="47" spans="1:4" ht="15" customHeight="1" x14ac:dyDescent="0.2">
      <c r="A47" s="13" t="s">
        <v>37</v>
      </c>
      <c r="B47" s="33">
        <v>34</v>
      </c>
      <c r="C47" s="33">
        <v>42</v>
      </c>
      <c r="D47" s="12">
        <f t="shared" si="2"/>
        <v>76</v>
      </c>
    </row>
    <row r="48" spans="1:4" ht="15" customHeight="1" x14ac:dyDescent="0.2">
      <c r="A48" s="13" t="s">
        <v>38</v>
      </c>
      <c r="B48" s="33">
        <v>60</v>
      </c>
      <c r="C48" s="33">
        <v>25</v>
      </c>
      <c r="D48" s="12">
        <f t="shared" si="2"/>
        <v>85</v>
      </c>
    </row>
    <row r="49" spans="1:4" ht="15" customHeight="1" x14ac:dyDescent="0.2">
      <c r="A49" s="13" t="s">
        <v>39</v>
      </c>
      <c r="B49" s="33">
        <v>140</v>
      </c>
      <c r="C49" s="33">
        <v>34</v>
      </c>
      <c r="D49" s="12">
        <f t="shared" si="2"/>
        <v>174</v>
      </c>
    </row>
    <row r="50" spans="1:4" ht="15" customHeight="1" x14ac:dyDescent="0.2">
      <c r="A50" s="13" t="s">
        <v>40</v>
      </c>
      <c r="B50" s="33">
        <v>74</v>
      </c>
      <c r="C50" s="33">
        <v>78</v>
      </c>
      <c r="D50" s="12">
        <f t="shared" si="2"/>
        <v>152</v>
      </c>
    </row>
    <row r="51" spans="1:4" ht="15" customHeight="1" x14ac:dyDescent="0.2">
      <c r="A51" s="13" t="s">
        <v>41</v>
      </c>
      <c r="B51" s="32">
        <v>104</v>
      </c>
      <c r="C51" s="32">
        <v>37</v>
      </c>
      <c r="D51" s="12">
        <f t="shared" si="2"/>
        <v>141</v>
      </c>
    </row>
    <row r="52" spans="1:4" ht="15" customHeight="1" x14ac:dyDescent="0.2">
      <c r="A52" s="13" t="s">
        <v>42</v>
      </c>
      <c r="B52" s="33">
        <v>55</v>
      </c>
      <c r="C52" s="33">
        <v>35</v>
      </c>
      <c r="D52" s="12">
        <f t="shared" si="2"/>
        <v>90</v>
      </c>
    </row>
    <row r="53" spans="1:4" ht="15" customHeight="1" x14ac:dyDescent="0.2">
      <c r="A53" s="13" t="s">
        <v>43</v>
      </c>
      <c r="B53" s="33">
        <v>57</v>
      </c>
      <c r="C53" s="33">
        <v>46</v>
      </c>
      <c r="D53" s="12">
        <f t="shared" si="2"/>
        <v>103</v>
      </c>
    </row>
    <row r="54" spans="1:4" ht="15" customHeight="1" x14ac:dyDescent="0.2">
      <c r="A54" s="13" t="s">
        <v>44</v>
      </c>
      <c r="B54" s="33">
        <v>156</v>
      </c>
      <c r="C54" s="33">
        <v>45</v>
      </c>
      <c r="D54" s="12">
        <f t="shared" si="2"/>
        <v>201</v>
      </c>
    </row>
    <row r="55" spans="1:4" ht="15" customHeight="1" x14ac:dyDescent="0.2">
      <c r="A55" s="13" t="s">
        <v>45</v>
      </c>
      <c r="B55" s="33">
        <v>74</v>
      </c>
      <c r="C55" s="33">
        <v>94</v>
      </c>
      <c r="D55" s="12">
        <f t="shared" si="2"/>
        <v>168</v>
      </c>
    </row>
    <row r="56" spans="1:4" ht="15" customHeight="1" x14ac:dyDescent="0.2">
      <c r="A56" s="21" t="s">
        <v>104</v>
      </c>
      <c r="B56" s="33">
        <v>36</v>
      </c>
      <c r="C56" s="33">
        <v>14</v>
      </c>
      <c r="D56" s="12">
        <f t="shared" si="2"/>
        <v>50</v>
      </c>
    </row>
    <row r="57" spans="1:4" ht="15" customHeight="1" x14ac:dyDescent="0.2">
      <c r="A57" s="13" t="s">
        <v>46</v>
      </c>
      <c r="B57" s="30">
        <v>82</v>
      </c>
      <c r="C57" s="30">
        <v>29</v>
      </c>
      <c r="D57" s="12">
        <f t="shared" si="2"/>
        <v>111</v>
      </c>
    </row>
    <row r="58" spans="1:4" ht="15" customHeight="1" x14ac:dyDescent="0.2">
      <c r="A58" s="13" t="s">
        <v>47</v>
      </c>
      <c r="B58" s="33">
        <v>64</v>
      </c>
      <c r="C58" s="33">
        <v>23</v>
      </c>
      <c r="D58" s="12">
        <f t="shared" si="2"/>
        <v>87</v>
      </c>
    </row>
    <row r="59" spans="1:4" ht="15" customHeight="1" x14ac:dyDescent="0.2">
      <c r="A59" s="13" t="s">
        <v>48</v>
      </c>
      <c r="B59" s="32">
        <v>83</v>
      </c>
      <c r="C59" s="32">
        <v>25</v>
      </c>
      <c r="D59" s="12">
        <f t="shared" si="2"/>
        <v>108</v>
      </c>
    </row>
    <row r="60" spans="1:4" ht="15" customHeight="1" x14ac:dyDescent="0.2">
      <c r="A60" s="13" t="s">
        <v>49</v>
      </c>
      <c r="B60" s="33">
        <v>53</v>
      </c>
      <c r="C60" s="33">
        <v>45</v>
      </c>
      <c r="D60" s="12">
        <f t="shared" si="2"/>
        <v>98</v>
      </c>
    </row>
    <row r="61" spans="1:4" ht="15" customHeight="1" x14ac:dyDescent="0.2">
      <c r="A61" s="13" t="s">
        <v>50</v>
      </c>
      <c r="B61" s="32">
        <v>61</v>
      </c>
      <c r="C61" s="32">
        <v>44</v>
      </c>
      <c r="D61" s="12">
        <f t="shared" si="2"/>
        <v>105</v>
      </c>
    </row>
    <row r="62" spans="1:4" ht="15" customHeight="1" x14ac:dyDescent="0.2">
      <c r="A62" s="21" t="s">
        <v>105</v>
      </c>
      <c r="B62" s="30">
        <v>22</v>
      </c>
      <c r="C62" s="30">
        <v>6</v>
      </c>
      <c r="D62" s="28">
        <f t="shared" si="2"/>
        <v>28</v>
      </c>
    </row>
    <row r="63" spans="1:4" ht="15" customHeight="1" x14ac:dyDescent="0.2">
      <c r="A63" s="17" t="s">
        <v>51</v>
      </c>
      <c r="B63" s="30"/>
      <c r="C63" s="30"/>
    </row>
    <row r="64" spans="1:4" ht="15" customHeight="1" x14ac:dyDescent="0.2">
      <c r="A64" s="11" t="s">
        <v>52</v>
      </c>
      <c r="B64" s="32">
        <v>701</v>
      </c>
      <c r="C64" s="32">
        <v>336</v>
      </c>
      <c r="D64" s="28">
        <f t="shared" ref="D64:D69" si="3">SUM(B64:C64)</f>
        <v>1037</v>
      </c>
    </row>
    <row r="65" spans="1:4" ht="15" customHeight="1" x14ac:dyDescent="0.2">
      <c r="A65" s="5" t="s">
        <v>100</v>
      </c>
      <c r="B65" s="30">
        <v>305</v>
      </c>
      <c r="C65" s="30">
        <v>210</v>
      </c>
      <c r="D65" s="28">
        <f t="shared" si="3"/>
        <v>515</v>
      </c>
    </row>
    <row r="66" spans="1:4" ht="15" customHeight="1" x14ac:dyDescent="0.2">
      <c r="A66" s="11" t="s">
        <v>53</v>
      </c>
      <c r="B66" s="12">
        <v>1752</v>
      </c>
      <c r="C66" s="12">
        <v>1279</v>
      </c>
      <c r="D66" s="12">
        <f t="shared" si="3"/>
        <v>3031</v>
      </c>
    </row>
    <row r="67" spans="1:4" ht="15" customHeight="1" x14ac:dyDescent="0.2">
      <c r="A67" s="11" t="s">
        <v>54</v>
      </c>
      <c r="B67" s="30">
        <v>901</v>
      </c>
      <c r="C67" s="30">
        <v>770</v>
      </c>
      <c r="D67" s="12">
        <f t="shared" si="3"/>
        <v>1671</v>
      </c>
    </row>
    <row r="68" spans="1:4" ht="15" customHeight="1" x14ac:dyDescent="0.2">
      <c r="A68" s="11" t="s">
        <v>55</v>
      </c>
      <c r="B68" s="33">
        <v>859</v>
      </c>
      <c r="C68" s="33">
        <v>551</v>
      </c>
      <c r="D68" s="12">
        <f t="shared" si="3"/>
        <v>1410</v>
      </c>
    </row>
    <row r="69" spans="1:4" ht="15" customHeight="1" x14ac:dyDescent="0.2">
      <c r="A69" s="11" t="s">
        <v>56</v>
      </c>
      <c r="B69" s="30">
        <v>918</v>
      </c>
      <c r="C69" s="30">
        <v>553</v>
      </c>
      <c r="D69" s="12">
        <f t="shared" si="3"/>
        <v>1471</v>
      </c>
    </row>
    <row r="70" spans="1:4" ht="15" customHeight="1" x14ac:dyDescent="0.2">
      <c r="A70" s="11" t="s">
        <v>57</v>
      </c>
      <c r="B70" s="30">
        <v>654</v>
      </c>
      <c r="C70" s="30">
        <v>389</v>
      </c>
      <c r="D70" s="12">
        <f t="shared" ref="D70:D81" si="4">SUM(B70:C70)</f>
        <v>1043</v>
      </c>
    </row>
    <row r="71" spans="1:4" ht="15" customHeight="1" x14ac:dyDescent="0.2">
      <c r="A71" s="11" t="s">
        <v>58</v>
      </c>
      <c r="B71" s="30">
        <v>589</v>
      </c>
      <c r="C71" s="30">
        <v>657</v>
      </c>
      <c r="D71" s="12">
        <f t="shared" si="4"/>
        <v>1246</v>
      </c>
    </row>
    <row r="72" spans="1:4" ht="15" customHeight="1" x14ac:dyDescent="0.2">
      <c r="A72" s="11" t="s">
        <v>59</v>
      </c>
      <c r="B72" s="30">
        <v>1457</v>
      </c>
      <c r="C72" s="30">
        <v>594</v>
      </c>
      <c r="D72" s="12">
        <f t="shared" si="4"/>
        <v>2051</v>
      </c>
    </row>
    <row r="73" spans="1:4" ht="15" customHeight="1" x14ac:dyDescent="0.2">
      <c r="A73" s="11" t="s">
        <v>60</v>
      </c>
      <c r="B73" s="30">
        <v>2212</v>
      </c>
      <c r="C73" s="30">
        <v>1765</v>
      </c>
      <c r="D73" s="12">
        <f t="shared" si="4"/>
        <v>3977</v>
      </c>
    </row>
    <row r="74" spans="1:4" ht="15" customHeight="1" x14ac:dyDescent="0.2">
      <c r="A74" s="11" t="s">
        <v>61</v>
      </c>
      <c r="B74" s="30">
        <v>485</v>
      </c>
      <c r="C74" s="30">
        <v>418</v>
      </c>
      <c r="D74" s="12">
        <f t="shared" si="4"/>
        <v>903</v>
      </c>
    </row>
    <row r="75" spans="1:4" ht="15" customHeight="1" x14ac:dyDescent="0.2">
      <c r="A75" s="5" t="s">
        <v>102</v>
      </c>
      <c r="B75" s="30">
        <v>229</v>
      </c>
      <c r="C75" s="30">
        <v>140</v>
      </c>
      <c r="D75" s="12">
        <f t="shared" si="4"/>
        <v>369</v>
      </c>
    </row>
    <row r="76" spans="1:4" ht="15" customHeight="1" x14ac:dyDescent="0.2">
      <c r="A76" s="11" t="s">
        <v>62</v>
      </c>
      <c r="B76" s="30">
        <v>349</v>
      </c>
      <c r="C76" s="30">
        <v>321</v>
      </c>
      <c r="D76" s="12">
        <f t="shared" si="4"/>
        <v>670</v>
      </c>
    </row>
    <row r="77" spans="1:4" ht="15" customHeight="1" x14ac:dyDescent="0.2">
      <c r="A77" s="11" t="s">
        <v>63</v>
      </c>
      <c r="B77" s="30">
        <v>177</v>
      </c>
      <c r="C77" s="30">
        <v>303</v>
      </c>
      <c r="D77" s="12">
        <f t="shared" si="4"/>
        <v>480</v>
      </c>
    </row>
    <row r="78" spans="1:4" ht="15" customHeight="1" x14ac:dyDescent="0.2">
      <c r="A78" s="11" t="s">
        <v>64</v>
      </c>
      <c r="B78" s="33">
        <v>580</v>
      </c>
      <c r="C78" s="33">
        <v>497</v>
      </c>
      <c r="D78" s="12">
        <f t="shared" si="4"/>
        <v>1077</v>
      </c>
    </row>
    <row r="79" spans="1:4" ht="15" customHeight="1" x14ac:dyDescent="0.2">
      <c r="A79" s="10" t="s">
        <v>65</v>
      </c>
      <c r="B79" s="33"/>
      <c r="C79" s="33"/>
    </row>
    <row r="80" spans="1:4" ht="15" customHeight="1" x14ac:dyDescent="0.2">
      <c r="A80" s="11" t="s">
        <v>66</v>
      </c>
      <c r="B80" s="30">
        <v>1071</v>
      </c>
      <c r="C80" s="30">
        <v>752</v>
      </c>
      <c r="D80" s="12">
        <f t="shared" si="4"/>
        <v>1823</v>
      </c>
    </row>
    <row r="81" spans="1:4" ht="15" customHeight="1" x14ac:dyDescent="0.2">
      <c r="A81" s="11" t="s">
        <v>67</v>
      </c>
      <c r="B81" s="30">
        <v>1119</v>
      </c>
      <c r="C81" s="30">
        <v>638</v>
      </c>
      <c r="D81" s="12">
        <f t="shared" si="4"/>
        <v>1757</v>
      </c>
    </row>
    <row r="82" spans="1:4" ht="15" customHeight="1" x14ac:dyDescent="0.2">
      <c r="A82" s="11" t="s">
        <v>68</v>
      </c>
      <c r="B82" s="30">
        <v>804</v>
      </c>
      <c r="C82" s="30">
        <v>699</v>
      </c>
      <c r="D82" s="12">
        <f t="shared" ref="D82:D88" si="5">SUM(B82:C82)</f>
        <v>1503</v>
      </c>
    </row>
    <row r="83" spans="1:4" ht="15" customHeight="1" x14ac:dyDescent="0.2">
      <c r="A83" s="11" t="s">
        <v>69</v>
      </c>
      <c r="B83" s="30">
        <v>1049</v>
      </c>
      <c r="C83" s="30">
        <v>1149</v>
      </c>
      <c r="D83" s="12">
        <f t="shared" si="5"/>
        <v>2198</v>
      </c>
    </row>
    <row r="84" spans="1:4" ht="15" customHeight="1" x14ac:dyDescent="0.2">
      <c r="A84" s="11" t="s">
        <v>70</v>
      </c>
      <c r="B84" s="30">
        <v>795</v>
      </c>
      <c r="C84" s="30">
        <v>899</v>
      </c>
      <c r="D84" s="12">
        <f t="shared" si="5"/>
        <v>1694</v>
      </c>
    </row>
    <row r="85" spans="1:4" ht="15" customHeight="1" x14ac:dyDescent="0.2">
      <c r="A85" s="5" t="s">
        <v>115</v>
      </c>
      <c r="B85" s="30">
        <v>0</v>
      </c>
      <c r="C85" s="30">
        <v>4</v>
      </c>
      <c r="D85" s="12">
        <f t="shared" si="5"/>
        <v>4</v>
      </c>
    </row>
    <row r="86" spans="1:4" ht="15" customHeight="1" x14ac:dyDescent="0.2">
      <c r="A86" s="5" t="s">
        <v>71</v>
      </c>
      <c r="B86" s="30">
        <v>112</v>
      </c>
      <c r="C86" s="30">
        <v>94</v>
      </c>
      <c r="D86" s="12">
        <f t="shared" si="5"/>
        <v>206</v>
      </c>
    </row>
    <row r="87" spans="1:4" ht="15" customHeight="1" x14ac:dyDescent="0.2">
      <c r="A87" s="5" t="s">
        <v>114</v>
      </c>
      <c r="B87" s="30">
        <v>11</v>
      </c>
      <c r="C87" s="30">
        <v>11</v>
      </c>
      <c r="D87" s="12">
        <f t="shared" si="5"/>
        <v>22</v>
      </c>
    </row>
    <row r="88" spans="1:4" ht="15" customHeight="1" x14ac:dyDescent="0.2">
      <c r="A88" s="31" t="s">
        <v>72</v>
      </c>
      <c r="B88" s="30">
        <v>148</v>
      </c>
      <c r="C88" s="30">
        <v>129</v>
      </c>
      <c r="D88" s="12">
        <f t="shared" si="5"/>
        <v>277</v>
      </c>
    </row>
    <row r="89" spans="1:4" ht="15" customHeight="1" x14ac:dyDescent="0.2">
      <c r="A89" s="10" t="s">
        <v>73</v>
      </c>
      <c r="B89" s="30"/>
      <c r="C89" s="30"/>
      <c r="D89" s="30"/>
    </row>
    <row r="90" spans="1:4" ht="15" customHeight="1" x14ac:dyDescent="0.2">
      <c r="A90" s="11" t="s">
        <v>74</v>
      </c>
      <c r="B90" s="33">
        <v>164</v>
      </c>
      <c r="C90" s="33">
        <v>336</v>
      </c>
      <c r="D90" s="12">
        <f>SUM(B90:C90)</f>
        <v>500</v>
      </c>
    </row>
    <row r="91" spans="1:4" ht="15" customHeight="1" x14ac:dyDescent="0.2">
      <c r="A91" s="11" t="s">
        <v>75</v>
      </c>
      <c r="B91" s="33">
        <v>160</v>
      </c>
      <c r="C91" s="33">
        <v>260</v>
      </c>
      <c r="D91" s="12">
        <f>SUM(B91:C91)</f>
        <v>420</v>
      </c>
    </row>
    <row r="92" spans="1:4" ht="15" customHeight="1" x14ac:dyDescent="0.2">
      <c r="A92" s="23" t="s">
        <v>111</v>
      </c>
      <c r="B92" s="30">
        <v>87</v>
      </c>
      <c r="C92" s="30">
        <v>163</v>
      </c>
      <c r="D92" s="12">
        <f>SUM(B92:C92)</f>
        <v>250</v>
      </c>
    </row>
    <row r="93" spans="1:4" ht="15" customHeight="1" x14ac:dyDescent="0.2">
      <c r="A93" s="10" t="s">
        <v>76</v>
      </c>
      <c r="B93" s="30"/>
      <c r="C93" s="30"/>
    </row>
    <row r="94" spans="1:4" ht="15" customHeight="1" x14ac:dyDescent="0.2">
      <c r="A94" s="11" t="s">
        <v>77</v>
      </c>
      <c r="B94" s="30">
        <v>56</v>
      </c>
      <c r="C94" s="30">
        <v>36</v>
      </c>
      <c r="D94" s="12">
        <f>SUM(B94:C94)</f>
        <v>92</v>
      </c>
    </row>
    <row r="95" spans="1:4" ht="15" customHeight="1" x14ac:dyDescent="0.2">
      <c r="A95" s="11" t="s">
        <v>78</v>
      </c>
      <c r="B95" s="32">
        <v>97</v>
      </c>
      <c r="C95" s="32">
        <v>134</v>
      </c>
      <c r="D95" s="12">
        <f>SUM(B95:C95)</f>
        <v>231</v>
      </c>
    </row>
    <row r="96" spans="1:4" ht="15" customHeight="1" x14ac:dyDescent="0.2">
      <c r="A96" s="11" t="s">
        <v>79</v>
      </c>
      <c r="B96" s="12">
        <v>190</v>
      </c>
      <c r="C96" s="12">
        <v>222</v>
      </c>
      <c r="D96" s="12">
        <f>SUM(B96:C96)</f>
        <v>412</v>
      </c>
    </row>
    <row r="97" spans="1:4" ht="15" customHeight="1" x14ac:dyDescent="0.2">
      <c r="A97" s="11" t="s">
        <v>80</v>
      </c>
      <c r="B97" s="12">
        <v>105</v>
      </c>
      <c r="C97" s="12">
        <v>107</v>
      </c>
      <c r="D97" s="12">
        <f>SUM(B97:C97)</f>
        <v>212</v>
      </c>
    </row>
    <row r="98" spans="1:4" ht="15" customHeight="1" x14ac:dyDescent="0.2">
      <c r="A98" s="11" t="s">
        <v>81</v>
      </c>
      <c r="B98" s="12">
        <v>95</v>
      </c>
      <c r="C98" s="12">
        <v>120</v>
      </c>
      <c r="D98" s="12">
        <f>SUM(B98:C98)</f>
        <v>215</v>
      </c>
    </row>
    <row r="99" spans="1:4" ht="15" customHeight="1" x14ac:dyDescent="0.2">
      <c r="A99" s="18" t="s">
        <v>82</v>
      </c>
      <c r="B99" s="12">
        <v>154</v>
      </c>
      <c r="C99" s="12">
        <v>218</v>
      </c>
      <c r="D99" s="12">
        <f t="shared" ref="D99:D110" si="6">SUM(B99:C99)</f>
        <v>372</v>
      </c>
    </row>
    <row r="100" spans="1:4" ht="15" customHeight="1" x14ac:dyDescent="0.2">
      <c r="A100" s="11" t="s">
        <v>83</v>
      </c>
      <c r="B100" s="12">
        <v>124</v>
      </c>
      <c r="C100" s="12">
        <v>147</v>
      </c>
      <c r="D100" s="12">
        <f t="shared" si="6"/>
        <v>271</v>
      </c>
    </row>
    <row r="101" spans="1:4" ht="15" customHeight="1" x14ac:dyDescent="0.2">
      <c r="A101" s="18" t="s">
        <v>84</v>
      </c>
      <c r="B101" s="12">
        <v>131</v>
      </c>
      <c r="C101" s="12">
        <v>126</v>
      </c>
      <c r="D101" s="12">
        <f t="shared" si="6"/>
        <v>257</v>
      </c>
    </row>
    <row r="102" spans="1:4" ht="15" customHeight="1" x14ac:dyDescent="0.2">
      <c r="A102" s="11" t="s">
        <v>85</v>
      </c>
      <c r="B102" s="12">
        <v>124</v>
      </c>
      <c r="C102" s="12">
        <v>166</v>
      </c>
      <c r="D102" s="12">
        <f t="shared" si="6"/>
        <v>290</v>
      </c>
    </row>
    <row r="103" spans="1:4" ht="15" customHeight="1" x14ac:dyDescent="0.2">
      <c r="A103" s="11" t="s">
        <v>86</v>
      </c>
      <c r="B103" s="12">
        <v>136</v>
      </c>
      <c r="C103" s="12">
        <v>130</v>
      </c>
      <c r="D103" s="12">
        <f t="shared" si="6"/>
        <v>266</v>
      </c>
    </row>
    <row r="104" spans="1:4" ht="15" customHeight="1" x14ac:dyDescent="0.2">
      <c r="A104" s="10" t="s">
        <v>87</v>
      </c>
    </row>
    <row r="105" spans="1:4" ht="15" customHeight="1" x14ac:dyDescent="0.2">
      <c r="A105" s="22" t="s">
        <v>77</v>
      </c>
      <c r="B105" s="12">
        <v>30</v>
      </c>
      <c r="C105" s="12">
        <v>42</v>
      </c>
      <c r="D105" s="12">
        <f t="shared" si="6"/>
        <v>72</v>
      </c>
    </row>
    <row r="106" spans="1:4" ht="15" customHeight="1" x14ac:dyDescent="0.2">
      <c r="A106" s="18" t="s">
        <v>88</v>
      </c>
      <c r="B106" s="12">
        <v>296</v>
      </c>
      <c r="C106" s="12">
        <v>287</v>
      </c>
      <c r="D106" s="12">
        <f t="shared" si="6"/>
        <v>583</v>
      </c>
    </row>
    <row r="107" spans="1:4" ht="15" customHeight="1" x14ac:dyDescent="0.2">
      <c r="A107" s="11" t="s">
        <v>89</v>
      </c>
      <c r="B107" s="33">
        <v>314</v>
      </c>
      <c r="C107" s="33">
        <v>230</v>
      </c>
      <c r="D107" s="12">
        <f t="shared" si="6"/>
        <v>544</v>
      </c>
    </row>
    <row r="108" spans="1:4" ht="15" customHeight="1" x14ac:dyDescent="0.2">
      <c r="A108" s="11" t="s">
        <v>90</v>
      </c>
      <c r="B108" s="33">
        <v>329</v>
      </c>
      <c r="C108" s="33">
        <v>295</v>
      </c>
      <c r="D108" s="12">
        <f t="shared" si="6"/>
        <v>624</v>
      </c>
    </row>
    <row r="109" spans="1:4" ht="15" customHeight="1" x14ac:dyDescent="0.2">
      <c r="A109" s="11" t="s">
        <v>91</v>
      </c>
      <c r="B109" s="33">
        <v>352</v>
      </c>
      <c r="C109" s="33">
        <v>303</v>
      </c>
      <c r="D109" s="12">
        <f t="shared" si="6"/>
        <v>655</v>
      </c>
    </row>
    <row r="110" spans="1:4" ht="15" customHeight="1" x14ac:dyDescent="0.2">
      <c r="A110" s="18" t="s">
        <v>92</v>
      </c>
      <c r="B110" s="33">
        <v>368</v>
      </c>
      <c r="C110" s="33">
        <v>341</v>
      </c>
      <c r="D110" s="12">
        <f t="shared" si="6"/>
        <v>709</v>
      </c>
    </row>
    <row r="111" spans="1:4" ht="15" customHeight="1" x14ac:dyDescent="0.2">
      <c r="A111" s="10" t="s">
        <v>98</v>
      </c>
      <c r="B111" s="33"/>
      <c r="C111" s="33"/>
    </row>
    <row r="112" spans="1:4" ht="15" customHeight="1" x14ac:dyDescent="0.2">
      <c r="A112" s="18" t="s">
        <v>99</v>
      </c>
      <c r="B112" s="33">
        <v>8</v>
      </c>
      <c r="C112" s="33">
        <v>8</v>
      </c>
      <c r="D112" s="12">
        <f>SUM(B112:C112)</f>
        <v>16</v>
      </c>
    </row>
    <row r="113" spans="1:4" ht="15" customHeight="1" x14ac:dyDescent="0.2">
      <c r="A113" s="18" t="s">
        <v>93</v>
      </c>
      <c r="B113" s="33">
        <v>94</v>
      </c>
      <c r="C113" s="33">
        <v>104</v>
      </c>
      <c r="D113" s="12">
        <f>SUM(B113:C113)</f>
        <v>198</v>
      </c>
    </row>
    <row r="114" spans="1:4" ht="15" customHeight="1" x14ac:dyDescent="0.2">
      <c r="A114" s="18" t="s">
        <v>94</v>
      </c>
      <c r="B114" s="30">
        <v>500</v>
      </c>
      <c r="C114" s="30">
        <v>384</v>
      </c>
      <c r="D114" s="12">
        <f>SUM(B114:C114)</f>
        <v>884</v>
      </c>
    </row>
    <row r="115" spans="1:4" ht="15" customHeight="1" x14ac:dyDescent="0.2">
      <c r="A115" s="18" t="s">
        <v>95</v>
      </c>
      <c r="B115" s="30">
        <v>9</v>
      </c>
      <c r="C115" s="30">
        <v>11</v>
      </c>
      <c r="D115" s="12">
        <f>SUM(B115:C115)</f>
        <v>20</v>
      </c>
    </row>
    <row r="116" spans="1:4" ht="9" customHeight="1" x14ac:dyDescent="0.2">
      <c r="A116" s="19"/>
    </row>
    <row r="117" spans="1:4" x14ac:dyDescent="0.2">
      <c r="A117" s="8"/>
    </row>
    <row r="118" spans="1:4" ht="12.75" customHeight="1" x14ac:dyDescent="0.2">
      <c r="A118" s="35" t="s">
        <v>107</v>
      </c>
    </row>
    <row r="119" spans="1:4" x14ac:dyDescent="0.2">
      <c r="B119" s="29"/>
      <c r="C119" s="29"/>
    </row>
    <row r="120" spans="1:4" x14ac:dyDescent="0.2">
      <c r="A120" s="1" t="s">
        <v>112</v>
      </c>
      <c r="B120" s="34"/>
      <c r="C120" s="34"/>
      <c r="D120" s="25"/>
    </row>
    <row r="121" spans="1:4" x14ac:dyDescent="0.2">
      <c r="B121" s="25"/>
      <c r="C121" s="25"/>
    </row>
  </sheetData>
  <mergeCells count="5">
    <mergeCell ref="A1:D1"/>
    <mergeCell ref="A2:D2"/>
    <mergeCell ref="A3:D3"/>
    <mergeCell ref="B5:D5"/>
    <mergeCell ref="A5:A6"/>
  </mergeCells>
  <phoneticPr fontId="11" type="noConversion"/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usuario</cp:lastModifiedBy>
  <cp:lastPrinted>2019-07-01T16:25:03Z</cp:lastPrinted>
  <dcterms:created xsi:type="dcterms:W3CDTF">2013-05-30T03:07:03Z</dcterms:created>
  <dcterms:modified xsi:type="dcterms:W3CDTF">2019-07-10T01:31:53Z</dcterms:modified>
</cp:coreProperties>
</file>