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4115" windowHeight="7740"/>
  </bookViews>
  <sheets>
    <sheet name="cepe" sheetId="1" r:id="rId1"/>
  </sheets>
  <definedNames>
    <definedName name="_xlnm.Database">#REF!</definedName>
    <definedName name="Excel_BuiltIn_Database">#REF!</definedName>
  </definedNames>
  <calcPr calcId="144525" concurrentCalc="0"/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</calcChain>
</file>

<file path=xl/sharedStrings.xml><?xml version="1.0" encoding="utf-8"?>
<sst xmlns="http://schemas.openxmlformats.org/spreadsheetml/2006/main" count="99" uniqueCount="19">
  <si>
    <t>FUENTE: Centro de Estudios para Extranjeros, UNAM.</t>
  </si>
  <si>
    <t>T O T A L</t>
  </si>
  <si>
    <t>-</t>
  </si>
  <si>
    <t>UNAM-Reino Unido</t>
  </si>
  <si>
    <t>UNAM-Costa Rica</t>
  </si>
  <si>
    <t>UNAM-España</t>
  </si>
  <si>
    <t>UNAM-Tucson</t>
  </si>
  <si>
    <t>UNAM-Seattle</t>
  </si>
  <si>
    <t>UNAM-Los Angeles</t>
  </si>
  <si>
    <t>UNAM-Chicago</t>
  </si>
  <si>
    <t>UNAM-Canadá</t>
  </si>
  <si>
    <t>UNAM-San Antonio</t>
  </si>
  <si>
    <t>Universidad Nacional Autónoma de México</t>
  </si>
  <si>
    <t>Taxco</t>
  </si>
  <si>
    <t>Polanco</t>
  </si>
  <si>
    <t>Ciudad Universitaria</t>
  </si>
  <si>
    <t>Centro de Enseñanza para Extranjeros</t>
  </si>
  <si>
    <t>2001-2017</t>
  </si>
  <si>
    <t>UNAM. ESTUDIANTES EXTRANJEROS EN CURSOS IMPARTIDOS POR EL CEPE POR SEDE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</si>
</sst>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€-2]* #,##0.00_-;\-[$€-2]* #,##0.00_-;_-[$€-2]* \-??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27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/>
    <xf numFmtId="0" fontId="9" fillId="4" borderId="0" applyNumberFormat="0" applyBorder="0" applyAlignment="0" applyProtection="0"/>
    <xf numFmtId="0" fontId="2" fillId="2" borderId="0" applyNumberFormat="0" applyBorder="0" applyAlignment="0" applyProtection="0"/>
    <xf numFmtId="164" fontId="10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1"/>
    <xf numFmtId="0" fontId="3" fillId="0" borderId="0" xfId="1" applyFont="1"/>
    <xf numFmtId="0" fontId="1" fillId="0" borderId="0" xfId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1" fillId="0" borderId="0" xfId="1" applyFill="1"/>
    <xf numFmtId="0" fontId="5" fillId="0" borderId="0" xfId="1" applyFont="1" applyFill="1" applyBorder="1" applyAlignment="1">
      <alignment horizontal="center"/>
    </xf>
    <xf numFmtId="3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3" fontId="6" fillId="3" borderId="0" xfId="1" applyNumberFormat="1" applyFont="1" applyFill="1" applyBorder="1" applyAlignment="1">
      <alignment vertical="center"/>
    </xf>
    <xf numFmtId="0" fontId="6" fillId="3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left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Border="1" applyAlignment="1">
      <alignment horizontal="right" vertical="center"/>
    </xf>
    <xf numFmtId="0" fontId="3" fillId="0" borderId="0" xfId="1" applyFont="1" applyBorder="1" applyAlignment="1">
      <alignment horizontal="left" indent="1"/>
    </xf>
    <xf numFmtId="3" fontId="3" fillId="0" borderId="0" xfId="1" applyNumberFormat="1" applyFont="1" applyFill="1" applyBorder="1" applyAlignment="1">
      <alignment vertical="center"/>
    </xf>
    <xf numFmtId="3" fontId="3" fillId="0" borderId="0" xfId="1" applyNumberFormat="1" applyFont="1" applyBorder="1" applyAlignment="1">
      <alignment vertical="center"/>
    </xf>
    <xf numFmtId="3" fontId="3" fillId="0" borderId="0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vertical="center"/>
    </xf>
    <xf numFmtId="0" fontId="6" fillId="0" borderId="0" xfId="1" applyFont="1" applyBorder="1" applyAlignment="1">
      <alignment horizontal="left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" fillId="0" borderId="0" xfId="1" applyBorder="1"/>
    <xf numFmtId="0" fontId="5" fillId="0" borderId="0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center"/>
    </xf>
  </cellXfs>
  <cellStyles count="13">
    <cellStyle name="Buena 2" xfId="2"/>
    <cellStyle name="Correcto 2" xfId="3"/>
    <cellStyle name="Euro" xfId="4"/>
    <cellStyle name="Normal" xfId="0" builtinId="0"/>
    <cellStyle name="Normal 2" xfId="5"/>
    <cellStyle name="Normal 2 2" xfId="6"/>
    <cellStyle name="Normal 2 3" xfId="7"/>
    <cellStyle name="Normal 2 3 2" xfId="8"/>
    <cellStyle name="Normal 2_c23 programas dgapa proyectos" xfId="9"/>
    <cellStyle name="Normal 3" xfId="1"/>
    <cellStyle name="Normal 3 2" xfId="10"/>
    <cellStyle name="Porcentual 2" xfId="11"/>
    <cellStyle name="Porcentual 2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workbookViewId="0">
      <selection sqref="A1:R1"/>
    </sheetView>
  </sheetViews>
  <sheetFormatPr baseColWidth="10" defaultColWidth="10.7109375" defaultRowHeight="15" x14ac:dyDescent="0.25"/>
  <cols>
    <col min="1" max="1" width="41.28515625" style="1" customWidth="1"/>
    <col min="2" max="13" width="9.85546875" style="1" customWidth="1"/>
    <col min="14" max="16384" width="10.7109375" style="1"/>
  </cols>
  <sheetData>
    <row r="1" spans="1:19" x14ac:dyDescent="0.25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9" x14ac:dyDescent="0.25">
      <c r="A2" s="31" t="s">
        <v>17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9" ht="15.75" x14ac:dyDescent="0.25">
      <c r="A3" s="30"/>
      <c r="B3" s="29"/>
      <c r="C3" s="29"/>
      <c r="D3" s="29"/>
      <c r="E3" s="29"/>
      <c r="F3" s="29"/>
      <c r="G3" s="29"/>
      <c r="H3" s="29"/>
      <c r="I3" s="29"/>
      <c r="M3" s="28"/>
      <c r="N3" s="28"/>
      <c r="O3" s="28"/>
      <c r="P3" s="27"/>
    </row>
    <row r="4" spans="1:19" x14ac:dyDescent="0.25">
      <c r="A4" s="26"/>
      <c r="B4" s="26">
        <v>2001</v>
      </c>
      <c r="C4" s="26">
        <v>2002</v>
      </c>
      <c r="D4" s="26">
        <v>2003</v>
      </c>
      <c r="E4" s="26">
        <v>2004</v>
      </c>
      <c r="F4" s="26">
        <v>2005</v>
      </c>
      <c r="G4" s="26">
        <v>2006</v>
      </c>
      <c r="H4" s="26">
        <v>2007</v>
      </c>
      <c r="I4" s="26">
        <v>2008</v>
      </c>
      <c r="J4" s="26">
        <v>2009</v>
      </c>
      <c r="K4" s="26">
        <v>2010</v>
      </c>
      <c r="L4" s="26">
        <v>2011</v>
      </c>
      <c r="M4" s="26">
        <v>2012</v>
      </c>
      <c r="N4" s="26">
        <v>2013</v>
      </c>
      <c r="O4" s="26">
        <v>2014</v>
      </c>
      <c r="P4" s="26">
        <v>2015</v>
      </c>
      <c r="Q4" s="26">
        <v>2016</v>
      </c>
      <c r="R4" s="26">
        <v>2017</v>
      </c>
    </row>
    <row r="5" spans="1:19" s="6" customFormat="1" ht="9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9" x14ac:dyDescent="0.25">
      <c r="A6" s="24" t="s">
        <v>16</v>
      </c>
      <c r="B6" s="8">
        <f t="shared" ref="B6:R6" si="0">SUM(B7:B9)</f>
        <v>1833</v>
      </c>
      <c r="C6" s="8">
        <f t="shared" si="0"/>
        <v>1962</v>
      </c>
      <c r="D6" s="8">
        <f t="shared" si="0"/>
        <v>1954</v>
      </c>
      <c r="E6" s="8">
        <f t="shared" si="0"/>
        <v>1871</v>
      </c>
      <c r="F6" s="8">
        <f t="shared" si="0"/>
        <v>2466</v>
      </c>
      <c r="G6" s="8">
        <f t="shared" si="0"/>
        <v>2205</v>
      </c>
      <c r="H6" s="8">
        <f t="shared" si="0"/>
        <v>1980</v>
      </c>
      <c r="I6" s="8">
        <f t="shared" si="0"/>
        <v>1989</v>
      </c>
      <c r="J6" s="8">
        <f t="shared" si="0"/>
        <v>2169</v>
      </c>
      <c r="K6" s="8">
        <f t="shared" si="0"/>
        <v>2329</v>
      </c>
      <c r="L6" s="8">
        <f t="shared" si="0"/>
        <v>2473</v>
      </c>
      <c r="M6" s="8">
        <f t="shared" si="0"/>
        <v>2445</v>
      </c>
      <c r="N6" s="8">
        <f t="shared" si="0"/>
        <v>2757</v>
      </c>
      <c r="O6" s="8">
        <f t="shared" si="0"/>
        <v>2609</v>
      </c>
      <c r="P6" s="8">
        <f t="shared" si="0"/>
        <v>2588</v>
      </c>
      <c r="Q6" s="8">
        <f t="shared" si="0"/>
        <v>2482</v>
      </c>
      <c r="R6" s="8">
        <f t="shared" si="0"/>
        <v>2442</v>
      </c>
    </row>
    <row r="7" spans="1:19" x14ac:dyDescent="0.25">
      <c r="A7" s="18" t="s">
        <v>15</v>
      </c>
      <c r="B7" s="20">
        <v>1363</v>
      </c>
      <c r="C7" s="20">
        <v>1542</v>
      </c>
      <c r="D7" s="20">
        <v>1526</v>
      </c>
      <c r="E7" s="20">
        <v>1339</v>
      </c>
      <c r="F7" s="20">
        <v>1652</v>
      </c>
      <c r="G7" s="20">
        <v>1521</v>
      </c>
      <c r="H7" s="20">
        <v>1574</v>
      </c>
      <c r="I7" s="20">
        <v>1506</v>
      </c>
      <c r="J7" s="20">
        <v>1609</v>
      </c>
      <c r="K7" s="20">
        <v>1651</v>
      </c>
      <c r="L7" s="20">
        <v>1795</v>
      </c>
      <c r="M7" s="19">
        <v>1855</v>
      </c>
      <c r="N7" s="19">
        <v>1940</v>
      </c>
      <c r="O7" s="19">
        <v>1768</v>
      </c>
      <c r="P7" s="19">
        <v>1691</v>
      </c>
      <c r="Q7" s="19">
        <v>1746</v>
      </c>
      <c r="R7" s="19">
        <v>1582</v>
      </c>
      <c r="S7" s="19"/>
    </row>
    <row r="8" spans="1:19" x14ac:dyDescent="0.25">
      <c r="A8" s="18" t="s">
        <v>14</v>
      </c>
      <c r="B8" s="20">
        <v>168</v>
      </c>
      <c r="C8" s="20">
        <v>149</v>
      </c>
      <c r="D8" s="20">
        <v>206</v>
      </c>
      <c r="E8" s="20">
        <v>257</v>
      </c>
      <c r="F8" s="20">
        <v>233</v>
      </c>
      <c r="G8" s="20">
        <v>266</v>
      </c>
      <c r="H8" s="20">
        <v>243</v>
      </c>
      <c r="I8" s="20">
        <v>303</v>
      </c>
      <c r="J8" s="20">
        <v>446</v>
      </c>
      <c r="K8" s="20">
        <v>372</v>
      </c>
      <c r="L8" s="20">
        <v>490</v>
      </c>
      <c r="M8" s="19">
        <v>476</v>
      </c>
      <c r="N8" s="19">
        <v>529</v>
      </c>
      <c r="O8" s="19">
        <v>558</v>
      </c>
      <c r="P8" s="19">
        <v>613</v>
      </c>
      <c r="Q8" s="19">
        <v>666</v>
      </c>
      <c r="R8" s="19">
        <v>769</v>
      </c>
      <c r="S8" s="19"/>
    </row>
    <row r="9" spans="1:19" x14ac:dyDescent="0.25">
      <c r="A9" s="18" t="s">
        <v>13</v>
      </c>
      <c r="B9" s="20">
        <v>302</v>
      </c>
      <c r="C9" s="20">
        <v>271</v>
      </c>
      <c r="D9" s="20">
        <v>222</v>
      </c>
      <c r="E9" s="20">
        <v>275</v>
      </c>
      <c r="F9" s="20">
        <v>581</v>
      </c>
      <c r="G9" s="20">
        <v>418</v>
      </c>
      <c r="H9" s="20">
        <v>163</v>
      </c>
      <c r="I9" s="20">
        <v>180</v>
      </c>
      <c r="J9" s="20">
        <v>114</v>
      </c>
      <c r="K9" s="20">
        <v>306</v>
      </c>
      <c r="L9" s="20">
        <v>188</v>
      </c>
      <c r="M9" s="19">
        <v>114</v>
      </c>
      <c r="N9" s="19">
        <v>288</v>
      </c>
      <c r="O9" s="19">
        <v>283</v>
      </c>
      <c r="P9" s="19">
        <v>284</v>
      </c>
      <c r="Q9" s="19">
        <v>70</v>
      </c>
      <c r="R9" s="19">
        <v>91</v>
      </c>
      <c r="S9" s="19"/>
    </row>
    <row r="10" spans="1:19" x14ac:dyDescent="0.25">
      <c r="A10" s="23" t="s">
        <v>12</v>
      </c>
      <c r="B10" s="22">
        <f t="shared" ref="B10:N10" si="1">SUM(B11:B14)</f>
        <v>916</v>
      </c>
      <c r="C10" s="22">
        <f t="shared" si="1"/>
        <v>1173</v>
      </c>
      <c r="D10" s="22">
        <f t="shared" si="1"/>
        <v>1128</v>
      </c>
      <c r="E10" s="22">
        <f t="shared" si="1"/>
        <v>1138</v>
      </c>
      <c r="F10" s="22">
        <f t="shared" si="1"/>
        <v>1307</v>
      </c>
      <c r="G10" s="22">
        <f t="shared" si="1"/>
        <v>1155</v>
      </c>
      <c r="H10" s="22">
        <f t="shared" si="1"/>
        <v>1095</v>
      </c>
      <c r="I10" s="22">
        <f t="shared" si="1"/>
        <v>1029</v>
      </c>
      <c r="J10" s="22">
        <f t="shared" si="1"/>
        <v>1157</v>
      </c>
      <c r="K10" s="22">
        <f t="shared" si="1"/>
        <v>1439</v>
      </c>
      <c r="L10" s="22">
        <f t="shared" si="1"/>
        <v>1694</v>
      </c>
      <c r="M10" s="22">
        <f t="shared" si="1"/>
        <v>1839</v>
      </c>
      <c r="N10" s="22">
        <f t="shared" si="1"/>
        <v>1949</v>
      </c>
      <c r="O10" s="22">
        <f>SUM(O11:O18)</f>
        <v>1716</v>
      </c>
      <c r="P10" s="8">
        <f>SUM(P11:P18)</f>
        <v>3407</v>
      </c>
      <c r="Q10" s="22">
        <f>SUM(Q11:Q19)</f>
        <v>3749</v>
      </c>
      <c r="R10" s="22">
        <f>SUM(R11:R19)</f>
        <v>3489</v>
      </c>
    </row>
    <row r="11" spans="1:19" x14ac:dyDescent="0.25">
      <c r="A11" s="18" t="s">
        <v>11</v>
      </c>
      <c r="B11" s="20">
        <v>366</v>
      </c>
      <c r="C11" s="20">
        <v>520</v>
      </c>
      <c r="D11" s="20">
        <v>394</v>
      </c>
      <c r="E11" s="20">
        <v>317</v>
      </c>
      <c r="F11" s="20">
        <v>317</v>
      </c>
      <c r="G11" s="20">
        <v>234</v>
      </c>
      <c r="H11" s="20">
        <v>286</v>
      </c>
      <c r="I11" s="20">
        <v>270</v>
      </c>
      <c r="J11" s="20">
        <v>453</v>
      </c>
      <c r="K11" s="20">
        <v>290</v>
      </c>
      <c r="L11" s="20">
        <v>325</v>
      </c>
      <c r="M11" s="19">
        <v>344</v>
      </c>
      <c r="N11" s="19">
        <v>272</v>
      </c>
      <c r="O11" s="19">
        <v>165</v>
      </c>
      <c r="P11" s="19">
        <v>209</v>
      </c>
      <c r="Q11" s="19">
        <v>142</v>
      </c>
      <c r="R11" s="19">
        <v>440</v>
      </c>
    </row>
    <row r="12" spans="1:19" x14ac:dyDescent="0.25">
      <c r="A12" s="18" t="s">
        <v>10</v>
      </c>
      <c r="B12" s="20">
        <v>550</v>
      </c>
      <c r="C12" s="20">
        <v>627</v>
      </c>
      <c r="D12" s="20">
        <v>690</v>
      </c>
      <c r="E12" s="20">
        <v>774</v>
      </c>
      <c r="F12" s="20">
        <v>846</v>
      </c>
      <c r="G12" s="20">
        <v>775</v>
      </c>
      <c r="H12" s="20">
        <v>695</v>
      </c>
      <c r="I12" s="20">
        <v>619</v>
      </c>
      <c r="J12" s="20">
        <v>557</v>
      </c>
      <c r="K12" s="20">
        <v>540</v>
      </c>
      <c r="L12" s="20">
        <v>654</v>
      </c>
      <c r="M12" s="19">
        <v>737</v>
      </c>
      <c r="N12" s="19">
        <v>617</v>
      </c>
      <c r="O12" s="19">
        <v>601</v>
      </c>
      <c r="P12" s="19">
        <v>489</v>
      </c>
      <c r="Q12" s="19">
        <v>741</v>
      </c>
      <c r="R12" s="19">
        <v>732</v>
      </c>
    </row>
    <row r="13" spans="1:19" x14ac:dyDescent="0.25">
      <c r="A13" s="18" t="s">
        <v>9</v>
      </c>
      <c r="B13" s="21" t="s">
        <v>2</v>
      </c>
      <c r="C13" s="20">
        <v>26</v>
      </c>
      <c r="D13" s="20">
        <v>44</v>
      </c>
      <c r="E13" s="20">
        <v>47</v>
      </c>
      <c r="F13" s="20">
        <v>144</v>
      </c>
      <c r="G13" s="20">
        <v>109</v>
      </c>
      <c r="H13" s="20">
        <v>84</v>
      </c>
      <c r="I13" s="20">
        <v>119</v>
      </c>
      <c r="J13" s="20">
        <v>146</v>
      </c>
      <c r="K13" s="20">
        <v>598</v>
      </c>
      <c r="L13" s="20">
        <v>712</v>
      </c>
      <c r="M13" s="19">
        <v>758</v>
      </c>
      <c r="N13" s="19">
        <v>1052</v>
      </c>
      <c r="O13" s="19">
        <v>815</v>
      </c>
      <c r="P13" s="19">
        <v>1740</v>
      </c>
      <c r="Q13" s="19">
        <v>1872</v>
      </c>
      <c r="R13" s="19">
        <v>1427</v>
      </c>
    </row>
    <row r="14" spans="1:19" x14ac:dyDescent="0.25">
      <c r="A14" s="18" t="s">
        <v>8</v>
      </c>
      <c r="B14" s="17" t="s">
        <v>2</v>
      </c>
      <c r="C14" s="17" t="s">
        <v>2</v>
      </c>
      <c r="D14" s="17" t="s">
        <v>2</v>
      </c>
      <c r="E14" s="17" t="s">
        <v>2</v>
      </c>
      <c r="F14" s="17" t="s">
        <v>2</v>
      </c>
      <c r="G14" s="13">
        <v>37</v>
      </c>
      <c r="H14" s="13">
        <v>30</v>
      </c>
      <c r="I14" s="13">
        <v>21</v>
      </c>
      <c r="J14" s="13">
        <v>1</v>
      </c>
      <c r="K14" s="13">
        <v>11</v>
      </c>
      <c r="L14" s="13">
        <v>3</v>
      </c>
      <c r="M14" s="16" t="s">
        <v>2</v>
      </c>
      <c r="N14" s="12">
        <v>8</v>
      </c>
      <c r="O14" s="12">
        <v>104</v>
      </c>
      <c r="P14" s="12">
        <v>163</v>
      </c>
      <c r="Q14" s="12">
        <v>273</v>
      </c>
      <c r="R14" s="19">
        <v>388</v>
      </c>
    </row>
    <row r="15" spans="1:19" x14ac:dyDescent="0.25">
      <c r="A15" s="18" t="s">
        <v>7</v>
      </c>
      <c r="B15" s="17" t="s">
        <v>2</v>
      </c>
      <c r="C15" s="17" t="s">
        <v>2</v>
      </c>
      <c r="D15" s="17" t="s">
        <v>2</v>
      </c>
      <c r="E15" s="17" t="s">
        <v>2</v>
      </c>
      <c r="F15" s="17" t="s">
        <v>2</v>
      </c>
      <c r="G15" s="17" t="s">
        <v>2</v>
      </c>
      <c r="H15" s="17" t="s">
        <v>2</v>
      </c>
      <c r="I15" s="17" t="s">
        <v>2</v>
      </c>
      <c r="J15" s="17" t="s">
        <v>2</v>
      </c>
      <c r="K15" s="17" t="s">
        <v>2</v>
      </c>
      <c r="L15" s="17" t="s">
        <v>2</v>
      </c>
      <c r="M15" s="16" t="s">
        <v>2</v>
      </c>
      <c r="N15" s="16" t="s">
        <v>2</v>
      </c>
      <c r="O15" s="12">
        <v>13</v>
      </c>
      <c r="P15" s="12">
        <v>568</v>
      </c>
      <c r="Q15" s="12">
        <v>584</v>
      </c>
      <c r="R15" s="19">
        <v>32</v>
      </c>
    </row>
    <row r="16" spans="1:19" x14ac:dyDescent="0.25">
      <c r="A16" s="18" t="s">
        <v>6</v>
      </c>
      <c r="B16" s="17" t="s">
        <v>2</v>
      </c>
      <c r="C16" s="17" t="s">
        <v>2</v>
      </c>
      <c r="D16" s="17" t="s">
        <v>2</v>
      </c>
      <c r="E16" s="17" t="s">
        <v>2</v>
      </c>
      <c r="F16" s="17" t="s">
        <v>2</v>
      </c>
      <c r="G16" s="17" t="s">
        <v>2</v>
      </c>
      <c r="H16" s="17" t="s">
        <v>2</v>
      </c>
      <c r="I16" s="17" t="s">
        <v>2</v>
      </c>
      <c r="J16" s="17" t="s">
        <v>2</v>
      </c>
      <c r="K16" s="17" t="s">
        <v>2</v>
      </c>
      <c r="L16" s="17" t="s">
        <v>2</v>
      </c>
      <c r="M16" s="16" t="s">
        <v>2</v>
      </c>
      <c r="N16" s="16" t="s">
        <v>2</v>
      </c>
      <c r="O16" s="16" t="s">
        <v>2</v>
      </c>
      <c r="P16" s="16" t="s">
        <v>2</v>
      </c>
      <c r="Q16" s="12">
        <v>4</v>
      </c>
      <c r="R16" s="15" t="s">
        <v>2</v>
      </c>
    </row>
    <row r="17" spans="1:18" x14ac:dyDescent="0.25">
      <c r="A17" s="18" t="s">
        <v>5</v>
      </c>
      <c r="B17" s="17" t="s">
        <v>2</v>
      </c>
      <c r="C17" s="17" t="s">
        <v>2</v>
      </c>
      <c r="D17" s="17" t="s">
        <v>2</v>
      </c>
      <c r="E17" s="17" t="s">
        <v>2</v>
      </c>
      <c r="F17" s="17" t="s">
        <v>2</v>
      </c>
      <c r="G17" s="17" t="s">
        <v>2</v>
      </c>
      <c r="H17" s="17" t="s">
        <v>2</v>
      </c>
      <c r="I17" s="17" t="s">
        <v>2</v>
      </c>
      <c r="J17" s="17" t="s">
        <v>2</v>
      </c>
      <c r="K17" s="17" t="s">
        <v>2</v>
      </c>
      <c r="L17" s="17" t="s">
        <v>2</v>
      </c>
      <c r="M17" s="16" t="s">
        <v>2</v>
      </c>
      <c r="N17" s="16" t="s">
        <v>2</v>
      </c>
      <c r="O17" s="12">
        <v>18</v>
      </c>
      <c r="P17" s="12">
        <v>55</v>
      </c>
      <c r="Q17" s="16" t="s">
        <v>2</v>
      </c>
      <c r="R17" s="15" t="s">
        <v>2</v>
      </c>
    </row>
    <row r="18" spans="1:18" x14ac:dyDescent="0.25">
      <c r="A18" s="18" t="s">
        <v>4</v>
      </c>
      <c r="B18" s="17" t="s">
        <v>2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 t="s">
        <v>2</v>
      </c>
      <c r="I18" s="17" t="s">
        <v>2</v>
      </c>
      <c r="J18" s="17" t="s">
        <v>2</v>
      </c>
      <c r="K18" s="17" t="s">
        <v>2</v>
      </c>
      <c r="L18" s="17" t="s">
        <v>2</v>
      </c>
      <c r="M18" s="16" t="s">
        <v>2</v>
      </c>
      <c r="N18" s="16" t="s">
        <v>2</v>
      </c>
      <c r="O18" s="16" t="s">
        <v>2</v>
      </c>
      <c r="P18" s="12">
        <v>183</v>
      </c>
      <c r="Q18" s="12">
        <v>124</v>
      </c>
      <c r="R18" s="19">
        <v>470</v>
      </c>
    </row>
    <row r="19" spans="1:18" x14ac:dyDescent="0.25">
      <c r="A19" s="18" t="s">
        <v>3</v>
      </c>
      <c r="B19" s="17" t="s">
        <v>2</v>
      </c>
      <c r="C19" s="17" t="s">
        <v>2</v>
      </c>
      <c r="D19" s="17" t="s">
        <v>2</v>
      </c>
      <c r="E19" s="17" t="s">
        <v>2</v>
      </c>
      <c r="F19" s="17" t="s">
        <v>2</v>
      </c>
      <c r="G19" s="17" t="s">
        <v>2</v>
      </c>
      <c r="H19" s="17" t="s">
        <v>2</v>
      </c>
      <c r="I19" s="17" t="s">
        <v>2</v>
      </c>
      <c r="J19" s="17" t="s">
        <v>2</v>
      </c>
      <c r="K19" s="17" t="s">
        <v>2</v>
      </c>
      <c r="L19" s="17" t="s">
        <v>2</v>
      </c>
      <c r="M19" s="16" t="s">
        <v>2</v>
      </c>
      <c r="N19" s="16" t="s">
        <v>2</v>
      </c>
      <c r="O19" s="16" t="s">
        <v>2</v>
      </c>
      <c r="P19" s="12" t="s">
        <v>2</v>
      </c>
      <c r="Q19" s="12">
        <v>9</v>
      </c>
      <c r="R19" s="15" t="s">
        <v>2</v>
      </c>
    </row>
    <row r="20" spans="1:18" ht="9" customHeight="1" x14ac:dyDescent="0.25">
      <c r="A20" s="14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2"/>
      <c r="N20" s="12"/>
      <c r="O20" s="12"/>
      <c r="P20" s="12"/>
      <c r="Q20" s="12"/>
    </row>
    <row r="21" spans="1:18" x14ac:dyDescent="0.25">
      <c r="A21" s="11" t="s">
        <v>1</v>
      </c>
      <c r="B21" s="10">
        <f t="shared" ref="B21:R21" si="2">SUM(B6,B10)</f>
        <v>2749</v>
      </c>
      <c r="C21" s="10">
        <f t="shared" si="2"/>
        <v>3135</v>
      </c>
      <c r="D21" s="10">
        <f t="shared" si="2"/>
        <v>3082</v>
      </c>
      <c r="E21" s="10">
        <f t="shared" si="2"/>
        <v>3009</v>
      </c>
      <c r="F21" s="10">
        <f t="shared" si="2"/>
        <v>3773</v>
      </c>
      <c r="G21" s="10">
        <f t="shared" si="2"/>
        <v>3360</v>
      </c>
      <c r="H21" s="10">
        <f t="shared" si="2"/>
        <v>3075</v>
      </c>
      <c r="I21" s="10">
        <f t="shared" si="2"/>
        <v>3018</v>
      </c>
      <c r="J21" s="10">
        <f t="shared" si="2"/>
        <v>3326</v>
      </c>
      <c r="K21" s="10">
        <f t="shared" si="2"/>
        <v>3768</v>
      </c>
      <c r="L21" s="10">
        <f t="shared" si="2"/>
        <v>4167</v>
      </c>
      <c r="M21" s="10">
        <f t="shared" si="2"/>
        <v>4284</v>
      </c>
      <c r="N21" s="10">
        <f t="shared" si="2"/>
        <v>4706</v>
      </c>
      <c r="O21" s="10">
        <f t="shared" si="2"/>
        <v>4325</v>
      </c>
      <c r="P21" s="10">
        <f t="shared" si="2"/>
        <v>5995</v>
      </c>
      <c r="Q21" s="10">
        <f t="shared" si="2"/>
        <v>6231</v>
      </c>
      <c r="R21" s="10">
        <f t="shared" si="2"/>
        <v>5931</v>
      </c>
    </row>
    <row r="22" spans="1:18" s="6" customFormat="1" ht="12" customHeight="1" x14ac:dyDescent="0.25">
      <c r="A22" s="9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7"/>
      <c r="O22" s="7"/>
    </row>
    <row r="23" spans="1:18" s="3" customFormat="1" x14ac:dyDescent="0.25">
      <c r="A23" s="5" t="s">
        <v>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2">
    <mergeCell ref="A1:R1"/>
    <mergeCell ref="A2:R2"/>
  </mergeCells>
  <pageMargins left="0.70866141732283472" right="0.70866141732283472" top="0.74803149606299213" bottom="0.74803149606299213" header="0.31496062992125984" footer="0.31496062992125984"/>
  <pageSetup scale="73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2018-06-15T20:30:49Z</dcterms:created>
  <dcterms:modified xsi:type="dcterms:W3CDTF">2018-06-15T20:44:35Z</dcterms:modified>
</cp:coreProperties>
</file>